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5225"/>
  <workbookPr codeName="ЭтаКнига" defaultThemeVersion="124226"/>
  <mc:AlternateContent xmlns:mc="http://schemas.openxmlformats.org/markup-compatibility/2006">
    <mc:Choice Requires="x15">
      <x15ac:absPath xmlns:x15ac="http://schemas.microsoft.com/office/spreadsheetml/2010/11/ac" url="E:\2020_12_20\₴ - ВРЕМЯНКА- ₴\2022\06-Июнь\"/>
    </mc:Choice>
  </mc:AlternateContent>
  <xr:revisionPtr revIDLastSave="0" documentId="8_{F1DE1E2F-B8FD-43CD-A3B1-260CC64E0D18}" xr6:coauthVersionLast="47" xr6:coauthVersionMax="47" xr10:uidLastSave="{00000000-0000-0000-0000-000000000000}"/>
  <bookViews>
    <workbookView xWindow="-120" yWindow="-120" windowWidth="29040" windowHeight="15990"/>
  </bookViews>
  <sheets>
    <sheet name="ПрайсЗірка" sheetId="4" r:id="rId1"/>
  </sheets>
  <definedNames>
    <definedName name="_GoBack" localSheetId="0">ПрайсЗірка!#REF!</definedName>
    <definedName name="_xlnm._FilterDatabase" localSheetId="0" hidden="1">ПрайсЗірка!$A$5:$N$90</definedName>
    <definedName name="_xlnm.Print_Area" localSheetId="0">ПрайсЗірка!$A$1:$L$231</definedName>
  </definedNames>
  <calcPr calcId="181029" refMode="R1C1"/>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K150" i="4" l="1"/>
  <c r="K151" i="4"/>
  <c r="K152" i="4"/>
  <c r="K153" i="4"/>
  <c r="K154" i="4"/>
  <c r="K220" i="4"/>
  <c r="K221" i="4"/>
  <c r="K219" i="4"/>
  <c r="K218" i="4"/>
  <c r="K217" i="4"/>
  <c r="K216" i="4"/>
  <c r="K215" i="4"/>
  <c r="K187" i="4"/>
  <c r="K188" i="4"/>
  <c r="K189" i="4"/>
  <c r="K190" i="4"/>
  <c r="K37" i="4"/>
  <c r="K38" i="4"/>
  <c r="K39" i="4"/>
  <c r="K40" i="4"/>
  <c r="K9" i="4"/>
  <c r="K8" i="4"/>
  <c r="K7" i="4"/>
  <c r="L4" i="4" s="1"/>
  <c r="K13" i="4"/>
  <c r="K16" i="4"/>
  <c r="K15" i="4"/>
  <c r="K14" i="4"/>
  <c r="K12" i="4"/>
  <c r="K11" i="4"/>
  <c r="K114" i="4"/>
  <c r="K113" i="4"/>
  <c r="K112" i="4"/>
  <c r="K111" i="4"/>
  <c r="K110" i="4"/>
  <c r="K109" i="4"/>
  <c r="K236" i="4"/>
  <c r="K35" i="4"/>
  <c r="K34" i="4"/>
  <c r="K44" i="4"/>
  <c r="K43" i="4"/>
  <c r="K42" i="4"/>
  <c r="K41" i="4"/>
  <c r="K197" i="4"/>
  <c r="K196" i="4"/>
  <c r="K195" i="4"/>
  <c r="K47" i="4"/>
  <c r="K46" i="4"/>
  <c r="K50" i="4"/>
  <c r="K32" i="4"/>
  <c r="K49" i="4"/>
  <c r="K48" i="4"/>
  <c r="K33" i="4"/>
  <c r="K81" i="4"/>
  <c r="K55" i="4"/>
  <c r="K54" i="4"/>
  <c r="K53" i="4"/>
  <c r="K52" i="4"/>
  <c r="K31" i="4"/>
  <c r="K116" i="4"/>
  <c r="K194" i="4"/>
  <c r="K193" i="4"/>
  <c r="K192" i="4"/>
  <c r="K191" i="4"/>
  <c r="K186" i="4"/>
  <c r="K185" i="4"/>
  <c r="K18" i="4"/>
  <c r="K147" i="4"/>
  <c r="K146" i="4"/>
  <c r="K145" i="4"/>
  <c r="K62" i="4"/>
  <c r="K61" i="4"/>
  <c r="K21" i="4"/>
  <c r="K23" i="4"/>
  <c r="K22" i="4"/>
  <c r="K75" i="4"/>
  <c r="K74" i="4"/>
  <c r="K19" i="4"/>
  <c r="K93" i="4"/>
  <c r="K92" i="4"/>
  <c r="K94" i="4"/>
  <c r="K95" i="4"/>
  <c r="K228" i="4"/>
  <c r="K227" i="4"/>
  <c r="K226" i="4"/>
  <c r="K20" i="4"/>
  <c r="K211" i="4"/>
  <c r="K210" i="4"/>
  <c r="K99" i="4"/>
  <c r="K98" i="4"/>
  <c r="K97" i="4"/>
  <c r="K125" i="4"/>
  <c r="K213" i="4"/>
  <c r="K214" i="4"/>
  <c r="K25" i="4"/>
  <c r="K24" i="4"/>
  <c r="K115" i="4"/>
  <c r="K96" i="4"/>
  <c r="K126" i="4"/>
  <c r="K124" i="4"/>
  <c r="K123" i="4"/>
  <c r="K136" i="4"/>
  <c r="K26" i="4"/>
  <c r="K71" i="4"/>
  <c r="K70" i="4"/>
  <c r="K69" i="4"/>
  <c r="K137" i="4"/>
  <c r="K180" i="4"/>
  <c r="K181" i="4"/>
  <c r="K179" i="4"/>
  <c r="K28" i="4"/>
  <c r="K29" i="4"/>
  <c r="K83" i="4"/>
  <c r="K84" i="4"/>
  <c r="K73" i="4"/>
  <c r="K59" i="4"/>
  <c r="K58" i="4"/>
  <c r="K57" i="4"/>
  <c r="K77" i="4"/>
  <c r="K104" i="4"/>
  <c r="K105" i="4"/>
  <c r="K102" i="4"/>
  <c r="K101" i="4"/>
  <c r="K172" i="4"/>
  <c r="K173" i="4"/>
  <c r="K203" i="4"/>
  <c r="K199" i="4"/>
  <c r="K201" i="4"/>
  <c r="K200" i="4"/>
  <c r="K202" i="4"/>
  <c r="K204" i="4"/>
  <c r="K205" i="4"/>
  <c r="K206" i="4"/>
  <c r="K207" i="4"/>
  <c r="K222" i="4"/>
  <c r="K223" i="4"/>
  <c r="K224" i="4"/>
  <c r="K225" i="4"/>
  <c r="K229" i="4"/>
  <c r="K230" i="4"/>
  <c r="K209" i="4"/>
  <c r="K231" i="4"/>
  <c r="K122" i="4"/>
  <c r="K27" i="4"/>
  <c r="K67" i="4"/>
  <c r="K66" i="4"/>
  <c r="K65" i="4"/>
  <c r="K64" i="4"/>
  <c r="K63" i="4"/>
  <c r="K165" i="4"/>
  <c r="K140" i="4"/>
  <c r="K141" i="4"/>
  <c r="K88" i="4"/>
  <c r="K182" i="4"/>
  <c r="K166" i="4"/>
  <c r="K144" i="4"/>
  <c r="K142" i="4"/>
  <c r="K139" i="4"/>
  <c r="K90" i="4"/>
  <c r="K89" i="4"/>
  <c r="K87" i="4"/>
  <c r="K86" i="4"/>
  <c r="K85" i="4"/>
  <c r="K238" i="4"/>
  <c r="K237" i="4"/>
  <c r="K208" i="4"/>
  <c r="K183" i="4"/>
  <c r="K178" i="4"/>
  <c r="K177" i="4"/>
  <c r="K176" i="4"/>
  <c r="K174" i="4"/>
  <c r="K170" i="4"/>
  <c r="K169" i="4"/>
  <c r="K168" i="4"/>
  <c r="K167" i="4"/>
  <c r="K149" i="4"/>
  <c r="K163" i="4"/>
  <c r="K162" i="4"/>
  <c r="K161" i="4"/>
  <c r="K160" i="4"/>
  <c r="K159" i="4"/>
  <c r="K158" i="4"/>
  <c r="K157" i="4"/>
  <c r="K156" i="4"/>
  <c r="K155" i="4"/>
  <c r="K143" i="4"/>
  <c r="K120" i="4"/>
  <c r="K119" i="4"/>
  <c r="K118" i="4"/>
  <c r="K121" i="4"/>
</calcChain>
</file>

<file path=xl/sharedStrings.xml><?xml version="1.0" encoding="utf-8"?>
<sst xmlns="http://schemas.openxmlformats.org/spreadsheetml/2006/main" count="649" uniqueCount="610">
  <si>
    <t>Штрих-код</t>
  </si>
  <si>
    <t>Характеристики (укр)</t>
  </si>
  <si>
    <t>Тренажер Пори року Дні тижня</t>
  </si>
  <si>
    <t>Супер-мило З глибин океану</t>
  </si>
  <si>
    <t xml:space="preserve">Супер-мило Сонячна галявина </t>
  </si>
  <si>
    <t>ГРА- Ходилка Подорожуємо Україною</t>
  </si>
  <si>
    <t>Картки міні Геометричні фігури (110х110 мм) (укр)</t>
  </si>
  <si>
    <t>Картки міні Квіти (110х110 мм) (укр)</t>
  </si>
  <si>
    <t>Картки міні Морські жителі (110х110 мм) (укр)</t>
  </si>
  <si>
    <t>Картки міні Овочі (110х110 мм) (укр)</t>
  </si>
  <si>
    <t>Картки міні Транспорт (110х110 мм) (укр)</t>
  </si>
  <si>
    <t>Картки міні Фрукти (110х110 мм) (укр)</t>
  </si>
  <si>
    <t>Вивчення таблиці множення</t>
  </si>
  <si>
    <t>Табель 1-4 кл Зірка</t>
  </si>
  <si>
    <t>Дитяча КАРТА СВІТУ - ФОРМАТ А1</t>
  </si>
  <si>
    <t>Плакат надрукованний на щільному крейдяному папері з глянцевим покриттям</t>
  </si>
  <si>
    <t>Дитяча КАРТА Сонячної Системи</t>
  </si>
  <si>
    <t>Дитяча КАРТА УКРАЇНИ Зірка</t>
  </si>
  <si>
    <t>Плакат "Таблиця неправильних дієслів" (англ.)</t>
  </si>
  <si>
    <t>Шкільна документація згідно вимог ГСТУ 79.001-99</t>
  </si>
  <si>
    <t>Плакат надруковано на щільному крейдяному папері</t>
  </si>
  <si>
    <t>Плакат "Англійська мова. Таблиця неправильних дієслів". Розмір 42х63см</t>
  </si>
  <si>
    <t>Плакат "Українська абетка".  Розмір 42х63см</t>
  </si>
  <si>
    <t xml:space="preserve">Здібні пальчики. Згиналки. </t>
  </si>
  <si>
    <t>Артикул</t>
  </si>
  <si>
    <t>Замовлення</t>
  </si>
  <si>
    <t>Примітки</t>
  </si>
  <si>
    <t>Стандарт</t>
  </si>
  <si>
    <t>Картонка - підказка Абетка Укр. Мова 20*15 см</t>
  </si>
  <si>
    <t>Картонка - підказка Алгебра 20*15 см 4стор.</t>
  </si>
  <si>
    <t>Картонка-підказка містить: формули, поняття та визначення з алгебри. Вона стане незамінним помічником для учнів 7-11 класів під час уроків та вдома.</t>
  </si>
  <si>
    <t>Картонка - підказка Англ. Мова 1 кл. 20*15 см</t>
  </si>
  <si>
    <t>Картонка-підказка містить: основні правила, визначення та схеми з англійської мови. Вона стане незамінним помічником для учнів 1-2 класів під час уроків та вдома.</t>
  </si>
  <si>
    <t>Картонка - підказка Біологія 20*15 см 4стор</t>
  </si>
  <si>
    <t>Картонка-підказка містить: визначення та схеми з біології. Вона стане незамінним помічником для учнів 7-11 класів на уроках і вдома.</t>
  </si>
  <si>
    <t>Картонка - підказка Геометрія 20*15 см 4стор</t>
  </si>
  <si>
    <t>Картонка-підказка містить: формули. поняття, визначення з геометрії. Вона стане незамінним помічником для учнів 7-11 класів під час уроків та вдома.</t>
  </si>
  <si>
    <t>Картонка-підказка Математика 20*15 см</t>
  </si>
  <si>
    <t>Картонка-підказка містить: приклади, визначення та схеми з математики. Вона стане незамінним помічником для учнів 1-2 класів під час уроків та вдома.</t>
  </si>
  <si>
    <t>Картонка-підказка Таблиця множення 20*15 см</t>
  </si>
  <si>
    <t>Картонка-подсказка содержит: таблицу умножения и деления, таблицу Пифагора. Она станет незаменимым помощником для учащихся на уроках и дома.</t>
  </si>
  <si>
    <t>Картонка-підказка Укр. мова. Правила 20*15 см 4стор</t>
  </si>
  <si>
    <t>Картонка-підказка містить: основні правила, визначення та схеми з української мови. Вона стане незамінним помічником для учнів 5-11 класів під час уроків та вдома.</t>
  </si>
  <si>
    <t>Картонка-підказка Фізика 20*15 см 4стор</t>
  </si>
  <si>
    <t>Картонка-підказка містить: основні формули, поняття, визначення та основні одиниці системи СІ з фізики. Вона стане незамінним помічником для учнів 7-11 класів під час уроків та вдома.</t>
  </si>
  <si>
    <t>Мобілка. Тренажер з укр. мови. Вiдмiнювання.</t>
  </si>
  <si>
    <t xml:space="preserve">Скринька НОВА Петриківський розпис </t>
  </si>
  <si>
    <t>Дитяча КАРТА УКРАЇНИ - ФОРМАТ А1</t>
  </si>
  <si>
    <t>Код Оракла</t>
  </si>
  <si>
    <t>https://zirka.ua/286417/</t>
  </si>
  <si>
    <t>https://zirka.ua/286418/</t>
  </si>
  <si>
    <t>https://zirka.ua/286344/</t>
  </si>
  <si>
    <t>https://zirka.ua/286185/</t>
  </si>
  <si>
    <t>https://zirka.ua/286186/</t>
  </si>
  <si>
    <t>https://zirka.ua/286334/</t>
  </si>
  <si>
    <t>https://zirka.ua/286259/</t>
  </si>
  <si>
    <t>https://zirka.ua/286281/</t>
  </si>
  <si>
    <t>https://zirka.ua/289764/</t>
  </si>
  <si>
    <t>https://zirka.ua/289763/</t>
  </si>
  <si>
    <t>https://zirka.ua/286283/</t>
  </si>
  <si>
    <t>https://zirka.ua/286284/</t>
  </si>
  <si>
    <t>https://zirka.ua/286286/</t>
  </si>
  <si>
    <t>https://zirka.ua/286287/</t>
  </si>
  <si>
    <t>https://zirka.ua/286289/</t>
  </si>
  <si>
    <t>https://zirka.ua/286291/</t>
  </si>
  <si>
    <t>https://zirka.ua/289183/</t>
  </si>
  <si>
    <t>https://zirka.ua/286193/</t>
  </si>
  <si>
    <t>https://zirka.ua/286384/</t>
  </si>
  <si>
    <t>https://zirka.ua/286382/</t>
  </si>
  <si>
    <t>https://zirka.ua/286383/</t>
  </si>
  <si>
    <t>https://zirka.ua/286385/</t>
  </si>
  <si>
    <t>https://zirka.ua/286378/</t>
  </si>
  <si>
    <t>https://zirka.ua/286379/</t>
  </si>
  <si>
    <t>https://zirka.ua/286293/</t>
  </si>
  <si>
    <t>https://zirka.ua/286294/</t>
  </si>
  <si>
    <t>https://zirka.ua/286295/</t>
  </si>
  <si>
    <t>https://zirka.ua/286296/</t>
  </si>
  <si>
    <t>https://zirka.ua/286297/</t>
  </si>
  <si>
    <t>https://zirka.ua/286300/</t>
  </si>
  <si>
    <t>https://zirka.ua/286302/</t>
  </si>
  <si>
    <t>https://zirka.ua/286303/</t>
  </si>
  <si>
    <t>https://zirka.ua/286305/</t>
  </si>
  <si>
    <t>https://zirka.ua/286189/</t>
  </si>
  <si>
    <t>Мої перші прописи. Візерунки.</t>
  </si>
  <si>
    <t xml:space="preserve">Мої перші прописи. Лінії. </t>
  </si>
  <si>
    <t>Мої перші прописи. Літери. Частина 1.</t>
  </si>
  <si>
    <t>Мої перші прописи. Літери. Частина 2.</t>
  </si>
  <si>
    <t>Мої перші прописи. Цифри та лічба. Від 1 до 5.</t>
  </si>
  <si>
    <t>Мої перші прописи. Цифри та лічба. Від 6 до 10.</t>
  </si>
  <si>
    <t>9786176340980</t>
  </si>
  <si>
    <t>9786176340973</t>
  </si>
  <si>
    <t>9786176341017</t>
  </si>
  <si>
    <t>9786176341024</t>
  </si>
  <si>
    <t>9786176340997</t>
  </si>
  <si>
    <t>9786176341000</t>
  </si>
  <si>
    <t>Знайомимося з цифрами.
Тренуємося малювати лінії, з яких
складаються цифри.
Запам’ятовуємо цифри за допомогою
малюнків. Розв’язуємо перші приклади.</t>
  </si>
  <si>
    <t>https://zirka.ua/293604/</t>
  </si>
  <si>
    <t>https://zirka.ua/293605/</t>
  </si>
  <si>
    <t>https://zirka.ua/293606/</t>
  </si>
  <si>
    <t>https://zirka.ua/293607/</t>
  </si>
  <si>
    <t>https://zirka.ua/293608/</t>
  </si>
  <si>
    <t>https://zirka.ua/293609/</t>
  </si>
  <si>
    <t>Шкільна документація згідно вимог ГСТУ 79.001-100</t>
  </si>
  <si>
    <t>Табель 5-11 кл Зірка</t>
  </si>
  <si>
    <t>https://zirka.ua/286190/</t>
  </si>
  <si>
    <t>КАЛЬКУЛЯТОР</t>
  </si>
  <si>
    <t>Ціна зі знижкою</t>
  </si>
  <si>
    <t>Сума зі знижкою (грн):</t>
  </si>
  <si>
    <t>Таблиця Менделеева 20*15 см</t>
  </si>
  <si>
    <t>Дошка настінна КЛАСИКА 600х400 мм різнокольорова</t>
  </si>
  <si>
    <t>Мольберт великий 600х600 магн/крейда РІЗНОКОЛ</t>
  </si>
  <si>
    <t>Мольберт Великий з поличкою 600х600 (НЕ ФАРБОВ.)</t>
  </si>
  <si>
    <t>Мольберт ЗІРКА КЛАСИКА поличка магніти/крейда</t>
  </si>
  <si>
    <t>Мольберт ЗІРКА КЛАСИКА поличка магніти/крейда НЕ ФАРБОВ.</t>
  </si>
  <si>
    <t>ГУРТ</t>
  </si>
  <si>
    <t>https://zirka.ua/286244/</t>
  </si>
  <si>
    <t>https://zirka.ua/286338/</t>
  </si>
  <si>
    <t>https://zirka.ua/286339/</t>
  </si>
  <si>
    <t>https://zirka.ua/286340/</t>
  </si>
  <si>
    <t>https://zirka.ua/286341/</t>
  </si>
  <si>
    <t>Відкрий брошуру і подивися, як кожна з таблиць розбивається на білі й блакитні панельки. Ти можеш пропускати приклади, надруковані у білій панельці, так як ти вже знаєш їх з попередньої таблиці. Вивчи всі приклади на блакитних панелях - і ти буде знати всю таблицю множення на відмінно.</t>
  </si>
  <si>
    <t>На кожній сторінці - запрошення до нової гри: перед тим, як розфарбувати картинку, потрібно самому придумати або доповнити її сюжет. Дитина зможе сама вирішити, кого зустрів космонавт, що сниться коту, як виглядає робот або хто їде на морських котиках.</t>
  </si>
  <si>
    <t>Найшвидший спосіб вивчити. Позатабличне множення</t>
  </si>
  <si>
    <t>Найшвидший спосіб вивчити. Неправильні дієслова</t>
  </si>
  <si>
    <t> 9786176341062</t>
  </si>
  <si>
    <t>Мольберт  Міні (990мм*440мм)</t>
  </si>
  <si>
    <t xml:space="preserve"> </t>
  </si>
  <si>
    <t>Картки міні Англійська абетка двосторон. (110х110 мм)</t>
  </si>
  <si>
    <t>Грошові знаки (дидактичний набір)</t>
  </si>
  <si>
    <t>Мобілка. Тренажер з математики. Дроби.</t>
  </si>
  <si>
    <t>Мобілка. Тренажер з Людина і світ. Моя країна-Україна.</t>
  </si>
  <si>
    <t>Мобілка. Тренажер з англ. Мови. Займенники.</t>
  </si>
  <si>
    <t>У наборі 26 двосторонніх карток з англійським алфавітом(великі-маленькі).</t>
  </si>
  <si>
    <t>Транспорт. Гіпсова розмальовка на магнітах</t>
  </si>
  <si>
    <t xml:space="preserve">Найшвидший спосіб вивчити. Правила англійської мови.  64стор. </t>
  </si>
  <si>
    <t>https://zirka.ua/296551/</t>
  </si>
  <si>
    <t>https://zirka.ua/298297/</t>
  </si>
  <si>
    <t>https://zirka.ua/295920/</t>
  </si>
  <si>
    <t>https://zirka.ua/295919/</t>
  </si>
  <si>
    <t>https://zirka.ua/286152/</t>
  </si>
  <si>
    <t>Серія "Мобілка"</t>
  </si>
  <si>
    <t xml:space="preserve">Плакат "Українська абеткаПРОПИСНА" </t>
  </si>
  <si>
    <t>Одна поверхня чорна для малювання крейдою, інша - біла (полімерне покриття) для малювання кольоровими сухостираємими або водними маркерами і магнітна. Під поверхнями поличка для крейди і фломастерів. Робоча поверхня - 60 * 40 см. Відсутність колючок і скалок. Дерево відполіроване.</t>
  </si>
  <si>
    <t>Хочеш освоїти захоплююче мистецтво миловаріння і створити яскраве запашне мило? Тоді цей набір для тебе! Набір містить: мильну основу, ароматизоване масло, барвники, пластикову фігурну формочку, пластикові стаканчики, пластикову ложечку, дерев'яний шпатель</t>
  </si>
  <si>
    <t>Ігровий процес простий і зрозумілий навіть найменшим гравцям: потрібно кинути кубик і зробити відповідну кількість "кроків" по карті. Перемагає той гравець, який першим дійде до фінішу. Дитина в процесі гри навчиться рахувати, логічно мислити, розвине уяву і посидючість, а також зможе легко запам'ятати назви міст України та їх особливості. У наборі: ігрове поле 42х29 см, 3 фішки, гральний кубик</t>
  </si>
  <si>
    <t>Цей посібник-тренажер корисніший, ніж
вітаміни, і цікавіший, ніж Спанч Боб. Нащо він тобі? Щоб швидко засвоїти відмінювання і мати змогу трохи відпочити. Обкл.м'яка, 100х160мм, 48стор.</t>
  </si>
  <si>
    <t>Цей посібник-тренажер корисніший, ніж
вітаміни, і цікавіший, ніж Спанч Боб. Нащо він тобі? Щоб швидко засвоїти дроби і мати змогу трохи відпочити.                Обкл.м'яка, 100х160мм, 48стор.</t>
  </si>
  <si>
    <t>Цей посібник-тренажер корисніший, ніж
вітаміни, і цікавіший, ніж Спанч Боб. Нащо він тобі? Щоб швидко засвоїти тему - "Моя країна Україна" і мати змогу трохи відпочити. Обкл.м'яка, 100х160мм, 48стор.</t>
  </si>
  <si>
    <t>Цей посібник-тренажер корисніший, ніж
вітаміни, і цікавіший, ніж Спанч Боб. Нащо він тобі? Щоб швидко засвоїти Займенники англ. мови і мати змогу трохи відпочити. Обкл.м'яка, 100х160мм, 48стор.</t>
  </si>
  <si>
    <t>Картки міні Сонячна система (110х110 мм) (укр)</t>
  </si>
  <si>
    <t>Картки міні Кольори (110х110 мм) (укр)</t>
  </si>
  <si>
    <t>В нашому посібнику наведені всі основні правила англійської мови за курсом початкової освіти. На одній сторінці приводимо правило і приклади його застосування, а на наступній – подаємо методичний супровід, тобто як вчити дане правило та які правила потрібно повторити. Формат 105х205мм, 64 стор.</t>
  </si>
  <si>
    <t xml:space="preserve">Відкрий брошуру і подивися, як кожна з таблиць розбивається на білі й блакитні панельки. Ти можеш пропускати приклади, надруковані у білій панельці, так як ти вже знаєш їх з попередньої таблиці. Вивчи всі приклади на блакитних панелях - і ти буде знати позатабличне множення на відмінно.  Формат 105х205мм, 32 стор. </t>
  </si>
  <si>
    <t>В посібнику зібрані всі форми часто вживаних неправильних дієслів. Таблиця неправильних дієслів подається як в класичному вигляді по алфавіту, так і по спеціально розробленій методиці. Засвоєння матеріалу відбувається у різноманітний спосіб - візульне сприйняття, вивчення, письмо та логічне мислення. Формат 105х205мм, 32 стор.</t>
  </si>
  <si>
    <t>Картонка-підказка містить: українську абетку, голосні та приголосні звуки, умовні позначення звуків, правила поділу на склади. Вона стане незамінним помічником для учнів 1-2 класів під час уроків та вдома.</t>
  </si>
  <si>
    <t>Періодична система хімічних елементів Д.І. Менделєєва, Ряд відносної електронегативності елементів за Полінгом, Ряд активності кислот, Розчинність кислот, основ і солей у воді, Основні константи.</t>
  </si>
  <si>
    <t>Картонна підказка. Німецька мова 1 кл.</t>
  </si>
  <si>
    <t>Картонка-підказка містить: основні правила, визначення та схеми з німецької мови. Вона стане незамінним помічником для учнів 1-2 класів під час уроків та вдома.</t>
  </si>
  <si>
    <t>https://zirka.ua/301991/</t>
  </si>
  <si>
    <t>Грайки 2-3 роки</t>
  </si>
  <si>
    <t>Грайки 3-4 роки</t>
  </si>
  <si>
    <t>Грайки 4-5 роки</t>
  </si>
  <si>
    <t>https://zirka.ua/302050/</t>
  </si>
  <si>
    <t>https://zirka.ua/302051/</t>
  </si>
  <si>
    <t>https://zirka.ua/302052/</t>
  </si>
  <si>
    <t xml:space="preserve">Найшвидший спосіб вивчити. Склад числа. </t>
  </si>
  <si>
    <t>Мобілка. Тренажер з Людина і світ. Людина і світ. Космос</t>
  </si>
  <si>
    <t>Цей посібник-тренажер корисніший, ніж
вітаміни, і цікавіший, ніж Спанч Боб. Нащо він тобі? Щоб швидко туму "Космос" і мати змогу трохи відпочити. Обкл.м'яка, 100х160мм, 48стор.</t>
  </si>
  <si>
    <t xml:space="preserve">Мобілка. Тренажер з математики.  Міри часу, ваги, довжини. </t>
  </si>
  <si>
    <t>Цей посібник-тренажер корисніший, ніж
вітаміни, і цікавіший, ніж Спанч Боб. Нащо він тобі? Щоб швидко засвоїти міри часу, ваги, довжини і мати змогу трохи відпочити. Обкл.м'яка, 100х160мм, 48стор.</t>
  </si>
  <si>
    <t>https://zirka.ua/306057/</t>
  </si>
  <si>
    <t>https://zirka.ua/306060/</t>
  </si>
  <si>
    <t>https://zirka.ua/306061/</t>
  </si>
  <si>
    <t>Грайки 5-6 років</t>
  </si>
  <si>
    <t>Грайки 6-7 років</t>
  </si>
  <si>
    <t>Свідоцтво, що пропонує "Видавництво Зірка", містить усі розділи та пункти щодо досягнень, які рекомендує та пропонує МОН, окрім того, воно зроблене у зручному форматі А5 з паперу щільністю 100 г/м2 з кольоровим дизайном, має форму книжки, що надає свідоцтву вигляду справжнього документу учня. Призначене для полегшення ведення звітності вчителів початкової школи - класних керівників щодо успішності школярів.</t>
  </si>
  <si>
    <t>https://zirka.ua/305912/</t>
  </si>
  <si>
    <t>https://zirka.ua/305913/</t>
  </si>
  <si>
    <t>https://zirka.ua/286758/</t>
  </si>
  <si>
    <t>https://zirka.ua/298293/</t>
  </si>
  <si>
    <t>https://zirka.ua/298579/</t>
  </si>
  <si>
    <t>https://zirka.ua/298578/</t>
  </si>
  <si>
    <t>https://zirka.ua/298577/</t>
  </si>
  <si>
    <t>Роздрібна ціна</t>
  </si>
  <si>
    <t>Гра Докумекай</t>
  </si>
  <si>
    <t>Настільна гра "Шустрик"</t>
  </si>
  <si>
    <t>Гра на швидку реакцію, яка допоможе розвинути спостережливість, рухову активність, мислення та мовлення гравців. Відмінно підійде для засвоєння букв, цифр, знаків та геометричних фігур для маленьких школярів! Чудова для засвоєння та закріплення вивченого матеріалу як з української мови та читання, так і з математики.</t>
  </si>
  <si>
    <t>Геометрична дошка "Геоборд"</t>
  </si>
  <si>
    <t>Скетчбук бешкетника зелений. Креативний тренажер</t>
  </si>
  <si>
    <t>Скетчбук бешкетника рожевий. Креативний тренажер</t>
  </si>
  <si>
    <t>Настільна гра "Шусть"</t>
  </si>
  <si>
    <t>Закладка Англ абетка</t>
  </si>
  <si>
    <t>Закладка Лінійка</t>
  </si>
  <si>
    <t>294818</t>
  </si>
  <si>
    <t>Закладка Сонячна система</t>
  </si>
  <si>
    <t xml:space="preserve"> Закладка Неправильні дієслова</t>
  </si>
  <si>
    <t>Закладка читай Єдиноріг</t>
  </si>
  <si>
    <t>Закладка Космос</t>
  </si>
  <si>
    <t>Закладка Котик</t>
  </si>
  <si>
    <t>Закладка Париж</t>
  </si>
  <si>
    <t>Кмітливчики для малюків. 4 роки</t>
  </si>
  <si>
    <t>Кмітливчики для малюків. 5 років</t>
  </si>
  <si>
    <t>Кмітливчики для малюків. 6 років</t>
  </si>
  <si>
    <t>Дерев'яний пазл Абетка українська кольорова</t>
  </si>
  <si>
    <t>Плакат Дитяча КАРТА Сонячної Системи А1</t>
  </si>
  <si>
    <t>Дерев'яний пазл Абетка англійська кольорова</t>
  </si>
  <si>
    <t>Кольорова абетка (еко-планшет) 
Яскрава абетка, яка допоможе дитині вивчити літери українського та англійського алфавіту, повторити кольори, потренувати увагу, логічне мислення та дрібну моторику, може застосовуватися для складання простих слів!</t>
  </si>
  <si>
    <t>Фотокнига. Пори року. Серія шукайчик. Тв.обкладинка</t>
  </si>
  <si>
    <t>Фотокнига. Улюблена їжа. Серія шукайчик. Тв.обкладинка</t>
  </si>
  <si>
    <t>Дерев'яний пазл Цифри-фігури кольорові</t>
  </si>
  <si>
    <t>https://zirka.ua/344308/</t>
  </si>
  <si>
    <t>https://zirka.ua/344306/</t>
  </si>
  <si>
    <t>https://zirka.ua/314404/</t>
  </si>
  <si>
    <t>https://zirka.ua/314407/</t>
  </si>
  <si>
    <t>https://zirka.ua/314408/</t>
  </si>
  <si>
    <t>https://zirka.ua/311867/</t>
  </si>
  <si>
    <t>https://zirka.ua/311868/</t>
  </si>
  <si>
    <t>https://zirka.ua/311866/</t>
  </si>
  <si>
    <t>https://zirka.ua/311870/</t>
  </si>
  <si>
    <t>https://zirka.ua/309710/</t>
  </si>
  <si>
    <t>https://zirka.ua/341775/</t>
  </si>
  <si>
    <t>https://zirka.ua/341780/</t>
  </si>
  <si>
    <t>https://zirka.ua/341777/</t>
  </si>
  <si>
    <t>https://zirka.ua/311872/</t>
  </si>
  <si>
    <t>https://zirka.ua/311878/</t>
  </si>
  <si>
    <t>https://zirka.ua/295234/</t>
  </si>
  <si>
    <t>https://zirka.ua/343974/</t>
  </si>
  <si>
    <t>Плакат Англійська абетка NEW</t>
  </si>
  <si>
    <t>Плакат Таблиця множення NEW</t>
  </si>
  <si>
    <t xml:space="preserve">Плакат Українська абетка NEW </t>
  </si>
  <si>
    <t>Плакат А2 формат.</t>
  </si>
  <si>
    <t>QUIZ  Поміркуй та обери з папужкою</t>
  </si>
  <si>
    <t>QUIZ  Поміркуй та обери з тигриком</t>
  </si>
  <si>
    <t>QUIZ  Поміркуй та обери зі слоником</t>
  </si>
  <si>
    <t>Гра Монстромножки. Таблиця множення граючись.</t>
  </si>
  <si>
    <t>Крута настільна гра для всіх, хто вчить таблицю множення чи хоче її повторити! Допомагає розвинути увагу, пам’ять, логічне та асоціативне мислення. Чудова гра як для сімейного відпочинку, так і для друзів та однокласників, завдання якої – допомогти завчити та повторити таблицю множення й ділення в легкій та цікавій формі, довести це знання до автоматизму, а також тренувати кмітливість й уважність гравців!</t>
  </si>
  <si>
    <t>Ранкові смаколики. Картки-запитання для ранкових зустрічей НУШ</t>
  </si>
  <si>
    <t>https://zirka.ua/346659/</t>
  </si>
  <si>
    <t>https://zirka.ua/346651/</t>
  </si>
  <si>
    <t>https://zirka.ua/346343975/</t>
  </si>
  <si>
    <t>https://zirka.ua/343976/</t>
  </si>
  <si>
    <t>https://zirka.ua/346814/</t>
  </si>
  <si>
    <t>https://zirka.ua/346813/</t>
  </si>
  <si>
    <t>https://zirka.ua/346812/</t>
  </si>
  <si>
    <t>https://zirka.ua/347307/</t>
  </si>
  <si>
    <t>Мої перші прописи. Англійські літери. Частина 1</t>
  </si>
  <si>
    <t>9786176341567</t>
  </si>
  <si>
    <t>9786176341574</t>
  </si>
  <si>
    <t>Знайомимося з англ. літерами.
Тренуємося малювати лінії, з яких
складаються літери.
Знаходимо літери на малюнках.
Пишемо перші слова.</t>
  </si>
  <si>
    <t>Мої перші прописи. Англійські літери. Частина 2</t>
  </si>
  <si>
    <t>Плакат Дитяча КАРТА СВІТУ А2</t>
  </si>
  <si>
    <t>НАБОРИ ДЛЯ ТВОРЧОСТІ</t>
  </si>
  <si>
    <t>НАСТІЛЬНІ ІГРИ</t>
  </si>
  <si>
    <t>НАВЧАННЯ</t>
  </si>
  <si>
    <t xml:space="preserve"> Серія – Грайки – це чудові кольорові навчально - пізнавально - розважально - розвиваючі блокнотики! 160 НАВЧАЛЬНИХ ІГOР, які сприяють розвитку мислення, концентрації уваги, вмінню порівнювати різні предмети, здійснювати "перетворення" та вибудовувати послідовність дій.  В них дитина знайде такі різноманітні завдання, як: порахувати предмети, доповнити ряди, знайти відмінності, закінчити фігури, «написати» історію з картинок, знайти пару, пройти лабіринти тощо… А зручний формат, цупкі сторінки та обкладинка, кріплення на пружині дають можливість дитині зручно користуватись блокнотом. Формат 93х170х10, 76 стор. </t>
  </si>
  <si>
    <t>СЕРІЯ "ГРАЙКИ"</t>
  </si>
  <si>
    <t>Серія "QUIZ"</t>
  </si>
  <si>
    <t>Серія "Мої перші прописи"</t>
  </si>
  <si>
    <t>Серія "Скетчбук"</t>
  </si>
  <si>
    <t>Серія "Здібні пальчики"</t>
  </si>
  <si>
    <t>ШКОЛА</t>
  </si>
  <si>
    <t>Картки міні</t>
  </si>
  <si>
    <t>Серія "НАЙШВИДШИЙ СПОСІБ"</t>
  </si>
  <si>
    <t>ПЛАКАТИ</t>
  </si>
  <si>
    <t>ПЛАКАТ А2</t>
  </si>
  <si>
    <t>СЕРІЯ "КАРТОННІ ПІДКАЗКИ"</t>
  </si>
  <si>
    <t>ЗАКЛАДКИ</t>
  </si>
  <si>
    <t>ШКІЛЬНА ДОКУМЕНТАЦІЯ</t>
  </si>
  <si>
    <t>КНИЖКИ</t>
  </si>
  <si>
    <t>Серія "Кмітливчики"</t>
  </si>
  <si>
    <t>Назва</t>
  </si>
  <si>
    <t>ФОТО</t>
  </si>
  <si>
    <t>https://zirka.ua/286316/</t>
  </si>
  <si>
    <t>Кондитерська лавка. Гіпсова розмальовка</t>
  </si>
  <si>
    <t>Космічні пригоди. Гіпсова розмальовка</t>
  </si>
  <si>
    <t>https://zirka.ua/286317/</t>
  </si>
  <si>
    <t>Плануй, пиши, стирай для дівчинки</t>
  </si>
  <si>
    <t xml:space="preserve">Планер «Плануй-пиши-стирай» – наша допомога у плануванні вашого тижня! Зроблений саме для того, щоб ви могли планувати, корегувати свої плани, стираючи написи та додаючи нові, планер допоможе пам’ятати про всі важливі моменти вашого життя й нічого не пропустити. Планер має зручний формат, його можна закріпити на холодильник за допомогою магнітів, розмістити у зручному місці на столі або там, де він має 100 % бути. Має відповідне покриття, по якому можна писати маркером чи фломастером. Стирати написане можна сухим шматком тканини, губкою чи серветкою. Розмір: 230 х 170 мм.   </t>
  </si>
  <si>
    <t>Плануй, пиши, стирай для хлопчика</t>
  </si>
  <si>
    <t xml:space="preserve">Гра Всесвіт. Цукеркосмічна маршрутна гра. </t>
  </si>
  <si>
    <t xml:space="preserve">Гра Монстрвіль. Страшенно розумна маршрутна гра. </t>
  </si>
  <si>
    <t xml:space="preserve">Джип Вілліс кольор. 3Д конструктор </t>
  </si>
  <si>
    <t>Конструктор Вілліс - це 3Д пазли з ДВП з кольровим принтом у вигляді моделі джипа Вілліс. Збирається за інструкцією. Складається з 40 елементів. Розмір готової машинки - 160х70х70 мм.  Розмір коробки 165х125х40мм</t>
  </si>
  <si>
    <t>https://zirka.ua/351803/</t>
  </si>
  <si>
    <t>https://zirka.ua/351805/</t>
  </si>
  <si>
    <t>https://zirka.ua/352277/</t>
  </si>
  <si>
    <t>https://zirka.ua/352276/</t>
  </si>
  <si>
    <t>https://zirka.ua/351806/</t>
  </si>
  <si>
    <t>Закладка. Розклад занять блакитний</t>
  </si>
  <si>
    <t>Закладка. Розклад занять рожевий</t>
  </si>
  <si>
    <t xml:space="preserve">Розклад занять – це традиційний планер для дитини (й не лише дитини), який має мати перед очима школярик для того, щоб не забути якісь важливі моменти шкільного життя, чи його мама, яка допомагатиме збирати шкільний наплічник! Розклад занять від «Видавництва Зірка» - це зручний формат, можливість застосовувати як закладку, прикріпити за допомогою магнітів на холодильник, розмістити у зручному місці на столі або там, де він має 100 %  бути. Виконаний у двох кольорах – блакитному та рожевому. Розмір: 170 х100 мм. </t>
  </si>
  <si>
    <t>Острів динозаврів. Гіпсова розмальовка на магнітах</t>
  </si>
  <si>
    <t>https://zirka.ua/286362/</t>
  </si>
  <si>
    <t>Вітальна листівка своїми руками. Ведмедик</t>
  </si>
  <si>
    <t>Вітальна листівка своїми руками. Єдиноріжка</t>
  </si>
  <si>
    <t>Жива листівка. Слоники</t>
  </si>
  <si>
    <t>Квіткова листівка своїми руками. Лютики</t>
  </si>
  <si>
    <t>Квіткова листівка своїми руками. Тюльпани</t>
  </si>
  <si>
    <t>Конструктор розмальовка 3Д. Лілії.</t>
  </si>
  <si>
    <t xml:space="preserve">Конструктор розмальовка 3Д. Фіалки. </t>
  </si>
  <si>
    <r>
      <t>Введіть Вашу знижку %:</t>
    </r>
    <r>
      <rPr>
        <b/>
        <i/>
        <sz val="12"/>
        <color indexed="10"/>
        <rFont val="Calibri"/>
        <family val="2"/>
        <charset val="204"/>
      </rPr>
      <t xml:space="preserve"> </t>
    </r>
  </si>
  <si>
    <r>
      <t xml:space="preserve">Скетчбуки призначені для дітей 7–10 років. Кожна сторінка книги — окрема гра: лабіринт, морський
бій, хрестики-нолики, абетник, гра в «Ерудит» і в «Долоньки» тощо. Сучасний дизайн «Скетчбук бешкетника» нагадує бестселер «Щоденник слабака». Пізнавальні завдання з математики,
української мови, природознавства ненав’язливо інтегровані в ігри для дітей 7–10 років. 
138х200 мм, 96 с.
</t>
    </r>
    <r>
      <rPr>
        <b/>
        <sz val="11"/>
        <rFont val="Calibri"/>
        <family val="2"/>
        <charset val="204"/>
      </rPr>
      <t>Зелений скетчбук бешкетника</t>
    </r>
    <r>
      <rPr>
        <sz val="11"/>
        <rFont val="Calibri"/>
        <family val="2"/>
        <charset val="204"/>
      </rPr>
      <t xml:space="preserve">. Цей скетчбук сподобається тим, кого цікавить географія та біологія. На додаток до кросвордів, анаграм та вправ на швидкочитання у книзі подані захоплюючі та цілком безпечні експерименти, які можна провести вдома.
</t>
    </r>
    <r>
      <rPr>
        <b/>
        <sz val="11"/>
        <rFont val="Calibri"/>
        <family val="2"/>
        <charset val="204"/>
      </rPr>
      <t>Помаранчевий скетчбук бешкетника.</t>
    </r>
    <r>
      <rPr>
        <sz val="11"/>
        <rFont val="Calibri"/>
        <family val="2"/>
        <charset val="204"/>
      </rPr>
      <t xml:space="preserve"> Книга сподобається тим, хто цікавиться словесністю.
У книзі представлені кросворди, анаграми, вікторини, квадрати зі схованими словами, сучасні вправи для формування навички швидкого читання.
</t>
    </r>
    <r>
      <rPr>
        <b/>
        <sz val="11"/>
        <rFont val="Calibri"/>
        <family val="2"/>
        <charset val="204"/>
      </rPr>
      <t>Рожевий скетчбук бешкетника</t>
    </r>
    <r>
      <rPr>
        <sz val="11"/>
        <rFont val="Calibri"/>
        <family val="2"/>
        <charset val="204"/>
      </rPr>
      <t xml:space="preserve">.  Математичні фокуси та логічні задачі з цієї книги
допоможуть стати неперевершеним героєм в очах друзів та родичів. У книзі представлені кросворди, анаграми, математичні фокуси, сучасні вправи з швидкочитання, квадрати зі схованими словами.
</t>
    </r>
  </si>
  <si>
    <t>Листівка своїми руками – це частинка тепла і добра, зроблена самостійно. Для тих, хто любить створювати подарунки своїми руками, створити вітальну листівку буде легко, приємно і швидко, адже елементи легко виймаються з трафарету, всі частинки яскраві, барвисті, створені з любов’ю і розумінням бажань тих, хто буде робити листівку і кому її будуть дарувати, а як саме розміщувати елементи декору – це вибір і фантазія самої дитини! Розмір готового виробу 90х150 мм. Розмір упаковки: 195х240</t>
  </si>
  <si>
    <t>Листівка своїми руками – це частинка тепла і добра, зроблена самостійно. Для тих, хто любить створювати подарунки своїми руками, створити вітальну листівку буде легко, приємно і швидко, адже елементи легко виймаються з трафарету, всі частинки яскраві, барвисті, створені з любов’ю і розумінням бажань тих, хто буде робити листівку і кому її будуть дарувати, а як саме розміщувати елементи декору – це вибір і фантазія самої дитини! Розмір готового виробу 115х115 мм.  Розмір упаковки: 195х240</t>
  </si>
  <si>
    <t>Скетчбук бешкетника помаранчевий. Креативний тренажер</t>
  </si>
  <si>
    <t>Закладка Укр абетка</t>
  </si>
  <si>
    <t>Закладка читай Перо</t>
  </si>
  <si>
    <t>Жива листівка. Єдиноріг принцеса</t>
  </si>
  <si>
    <t>Жива листівка – це чудовий подарунок, який дитина зробить своїми рученятами, адже, на відміну від звичайних вітальних листівок, на живій є не лише місце для вітання та красива ілюстарція, але й місце, де проростуть живі рослинки! Вони подарують неперевершений аромат свіжості молодої зелені, а в дитині відкриють талант юного біолога! При чіткому і послідовному виконанні інструкції через день після садіння насінинки оживуть, а за тиждень ваша листівка буде радувати очі виглядом свіжої зелені! 
Фігурки, які містяться у комплекті, перетворять дослід у чудову гру! Набір складається з: об'ємної листівки, 3 картонних фігурок для декорування, контейнеру для садіння насінин,  агрокилимка для вирощування рослин, насіння гірчиці, інструкції. Розміри 16 х 8 х 3 см</t>
  </si>
  <si>
    <t>ТОВ «Елект – К»
ю/а 03150, м. Київ, вул. Предславінська, буд 34 Б
п/а 04080, м. Київ, а/с 104
E-mail: info@zirka.ua                       Гуртові замовлення на сайтах:
            www.zirka.ua www.detmir.com.ua 
або за телефоном вашого менеджера</t>
  </si>
  <si>
    <t>https://zirka.ua/378009/</t>
  </si>
  <si>
    <t>https://zirka.ua/378007/</t>
  </si>
  <si>
    <t>https://zirka.ua/378001/</t>
  </si>
  <si>
    <t>https://zirka.ua/378000/</t>
  </si>
  <si>
    <t>https://zirka.ua/378002/</t>
  </si>
  <si>
    <t>https://zirka.ua/378003/</t>
  </si>
  <si>
    <t>https://zirka.ua/378005/</t>
  </si>
  <si>
    <t>https://zirka.ua/378004/</t>
  </si>
  <si>
    <r>
      <t>Картки, на кожній з карток зображено різні геометричні фігури та їх назви.</t>
    </r>
    <r>
      <rPr>
        <sz val="11"/>
        <color indexed="10"/>
        <rFont val="Calibri"/>
        <family val="2"/>
        <charset val="204"/>
      </rPr>
      <t xml:space="preserve"> Картки міні з мобільним додатком з аудіосупроводом.</t>
    </r>
  </si>
  <si>
    <r>
      <t>Картки, на кожній з карток зображені кольори та їх назви.</t>
    </r>
    <r>
      <rPr>
        <sz val="11"/>
        <color indexed="10"/>
        <rFont val="Calibri"/>
        <family val="2"/>
        <charset val="204"/>
      </rPr>
      <t xml:space="preserve"> Картки міні з мобільним додатком з аудіосупроводом.</t>
    </r>
  </si>
  <si>
    <r>
      <t xml:space="preserve">Картки, на кожній з карток зображені різні квіти та їх назви. </t>
    </r>
    <r>
      <rPr>
        <sz val="11"/>
        <color indexed="10"/>
        <rFont val="Calibri"/>
        <family val="2"/>
        <charset val="204"/>
      </rPr>
      <t>Картки міні з мобільним додатком з аудіосупроводом.</t>
    </r>
  </si>
  <si>
    <r>
      <t xml:space="preserve">Картки, на кожній з карток зображено планети сонячної системи та інші небесні тіла.  </t>
    </r>
    <r>
      <rPr>
        <sz val="11"/>
        <color indexed="10"/>
        <rFont val="Calibri"/>
        <family val="2"/>
        <charset val="204"/>
      </rPr>
      <t>Картки міні з мобільним додатком з аудіосупроводом.</t>
    </r>
  </si>
  <si>
    <r>
      <t>Картки, на кожній з карток зображені різні морські тварини та їх назви</t>
    </r>
    <r>
      <rPr>
        <sz val="11"/>
        <color indexed="10"/>
        <rFont val="Calibri"/>
        <family val="2"/>
        <charset val="204"/>
      </rPr>
      <t>. Картки міні з мобільним додатком з аудіосупроводом.</t>
    </r>
  </si>
  <si>
    <r>
      <t xml:space="preserve">Картки, на кожній з карток зображено різні овочі та їх назви. </t>
    </r>
    <r>
      <rPr>
        <sz val="11"/>
        <color indexed="10"/>
        <rFont val="Calibri"/>
        <family val="2"/>
        <charset val="204"/>
      </rPr>
      <t>Картки міні з мобільним додатком з аудіосупроводом.</t>
    </r>
  </si>
  <si>
    <r>
      <t>Картки, на кожній з карток зображено різний транспорт та його назви.</t>
    </r>
    <r>
      <rPr>
        <sz val="11"/>
        <color indexed="10"/>
        <rFont val="Calibri"/>
        <family val="2"/>
        <charset val="204"/>
      </rPr>
      <t xml:space="preserve"> Картки міні з мобільним додатком з аудіосупроводом.</t>
    </r>
  </si>
  <si>
    <r>
      <t xml:space="preserve">Картки, на кожній з карток зображені різні фрукти та їх назви. </t>
    </r>
    <r>
      <rPr>
        <sz val="11"/>
        <color indexed="10"/>
        <rFont val="Calibri"/>
        <family val="2"/>
        <charset val="204"/>
      </rPr>
      <t>Картки міні з мобільним додатком з аудіосупроводом.</t>
    </r>
  </si>
  <si>
    <t>ЛИСТІВКИ/КВІТИ  вітальні</t>
  </si>
  <si>
    <t>Гра Доміно 2в1 для милих дівчат</t>
  </si>
  <si>
    <t>Гра Доміно 2в1 для крутих хлопців</t>
  </si>
  <si>
    <t>ГРА- Ходилка Острів скарбів</t>
  </si>
  <si>
    <t>ГРА- Ходилка Подорожуємо світом</t>
  </si>
  <si>
    <t>ГРА- Ходилка Колорай</t>
  </si>
  <si>
    <t>Букви 4+</t>
  </si>
  <si>
    <t>Цифри 4+</t>
  </si>
  <si>
    <t>Здібні пальчики. Клеялки 2ч</t>
  </si>
  <si>
    <t>Здібні пальчики. Вирізалки 2ч</t>
  </si>
  <si>
    <t>Гра Доміно 2в1 для милих дівчат має два рівні гри: простий рівень гри допомагає розвинути увагу, логічне мислення, посидючість, а складний рівень гри у легкій формі вчить цифрам, лічбі, а ще – принципам гри у справжнє доміно! Гра буде цікавою для всіх гравців, закоханих у чудову єдиноріжку! Комплектація гри: ігрові картки-доміно 2 в 1 – 28 штук; правила гри.</t>
  </si>
  <si>
    <t>Гра Доміно 2в1 для крутих хлопців має два рівні гри: простий рівень гри допомагає розвинути увагу, логічне мислення, посидючість та вивчити назви різних іграшок, а складний рівень гри у легкій формі вчить цифрам, лічбі, а ще – принципам гри у справжнє доміно! Комплектація гри: ігрові картки-доміно 2 в 1 – 28 штук; правила гри.</t>
  </si>
  <si>
    <t>Ігровий процес простий і зрозумілий навіть найменшим гравцям: потрібно кинути кубик і зробити відповідну кількість "кроків" по карті. Перемагає той гравець, який першим дійде до фінішу. Дитина в процесі гри навчиться рахувати, логічно мислити, розвине уяву і посидючість, а ще - цілеспрямованість, адже гра непередбачувана. У наборі: ігрове поле 42х29 см, 3 фішки, гральний кубик</t>
  </si>
  <si>
    <t>Ігровий процес простий і зрозумілий навіть найменшим гравцям: потрібно кинути кубик і зробити відповідну кількість "кроків" по карті. Перемагає той гравець, який першим дійде до фінішу. Дитина в процесі гри навчиться рахувати, логічно мислити, розвине уяву і посидючість, а також зможе ознайомитись із країнами світу та тим, де вони знаходятьься. У наборі: ігрове поле 42х29 см, 3 фішки, гральний кубик</t>
  </si>
  <si>
    <t xml:space="preserve">Серія – Грайки – це чудові кольорові навчально - пізнавально - розважально - розвиваючі блокнотики! 160 НАВЧАЛЬНИХ ІГOР, які сприяють розвитку мислення, концентрації уваги, вмінню порівнювати різні предмети, здійснювати "перетворення" та вибудовувати послідовність дій, а ще - вивчити літери, цифри, навчитися читати і рахувати. В них дитина знайде такі різноманітні завдання, як: порахувати предмети, доповнити ряди, знайти відмінності, закінчити фігури, «написати» історію з картинок, знайти пару, пройти лабіринти тощо. А зручний формат, цупкі сторінки та обкладинка, кріплення на пружині дають можливість дитині зручно користуватись блокнотом. Формат 93х170х10, 80 стор. </t>
  </si>
  <si>
    <t>Захоплюючі завдання допоможуть дитині розвинути уяву і творчі здібності, а також акуратність і посидючість, а ще допоможуть здобути вміння правильно прилаштовувати деталі  для наклеювання, розвиваючи просторове мислення,  і зрозуміти як це - склеювати цілі фігури!</t>
  </si>
  <si>
    <t>Зошит «Вирізалки» - це чи не перший досвід користування ножицями, тому батькам потрібно  навчити дитину правильно їх тримати. Окрім того, коли дитина бере до рук ножиці, приглядайте за нею, допоки це вміння не дійде до автоматизму і дитина не зрозуміє повністю правила поводження з ними, щоб не завдати  шкоди її здоров’ю. Розмір 150х210мм, 32 стор., обкл. м'яка</t>
  </si>
  <si>
    <t xml:space="preserve">ВсеСвіт – фантазійний світ незвичайних героїв. Він не дасть сумувати компанії друзів! Ця гра є типовою маршрутною грою, але знайомі герої перетворять її на найцікавішу гру для дозвілля, а картки з завданнями додадуть грі непередбачуваності! Герої цієї гри – 
 – прибульці з  СОЛОДКОЇ ГАЛАКТИКИ. 
.  Комплектація: 42 картки з рухливими завданнями; 10 карток прибульців; гральне поле А2; 10 фігурок прибульців для мандрів гральним полем; гральний кубик; правила гри.
390х230х40 мм
</t>
  </si>
  <si>
    <t xml:space="preserve">Монстрвіль – фантазійний світ незвичайних героїв, який не дасть сумувати компанії друзів! Ця гра є типовою маршрутною грою, але круті герої зроблять її найпривабливішою грою для дозвілля! Комплектація: 42 картки з рухливими завданнями; 10 карток вчених монстриків; гральне поле А2; 10 фігурок вчених монстриків для мандрів гральним полем; гральний кубик;  правила гри.
390х230х40 мм
</t>
  </si>
  <si>
    <t xml:space="preserve">Тренуємося малювати лінії, з яких будемо вчитися пізніше писати літери, цифри, малювати візерунки. </t>
  </si>
  <si>
    <t>Геоборд – універсальний планшет із функціями математичного, геометричного та графічного засобу навчання! Допомагає вивчити фігури, поняття, цифри, абетку, годинник. Розвиває дрібну моторику, мислення, творчість, увагу. Призначений для дітей віком від 3 років.</t>
  </si>
  <si>
    <t>«Шусть» - це гра на швидку реакцію, в якій всі учасники грають одночасно. Вона чудово і у простій формі розвиває спостережливість, задіює не лише рухову активність, мислення, а й мовлення гравців.  Гра допоможе довести до автоматизму знання дошкільників та маленьких школярів у тій основній частині навчального матеріалу, які дуже непросто даються більшості дітлахів. Перед початком гри важливо провести пробний раунд, щоб кожен гравець зрозумів правила гри.
Грайте із задоволенням!</t>
  </si>
  <si>
    <t xml:space="preserve">Тренуємося малювати візерунки та лінії, з яких будемо вчитися пізніше писати літери, цифри. Зошит допоможе дитині навчитися точно повторбвати візерунки, вчитиме уважності та посидючості. </t>
  </si>
  <si>
    <t xml:space="preserve">Знаходимо літери на малюнках, вчимося писати елементи літер та перші літери. </t>
  </si>
  <si>
    <t xml:space="preserve">Пишемо перші слова, вивчаємо літери та елементи літер. </t>
  </si>
  <si>
    <t>Книги призначені для дітей 2–5 років. На сторінках книг багато різних барвистих ілюстрацій, з якими можна грати, фантазувати та мислити. Для батьків, які приділяють особливу увагу ранньому розвитку дитини, та  дітей.  «ФОТОКНИГА. Знайди і покажи. Пори року» -
з цією книгою дитина навчиться розрізняти весну, літо, осінь і зиму, дізнається, у що одягаються і чим граються в різні пори року, познайомиться з сезонними святами і стравами. А водночас малюк, захоплений яскравими фотографіями, познайомиться з назвами кольорів і форм, встановить асоціативні зв'язки між різними поняттями, розвине логіку.</t>
  </si>
  <si>
    <t>Книги призначені для дітей 2–5 років. На сторінках книг багато різних барвистих ілюстрацій, з якими можна грати, фантазувати та мислити. Для батьків, які приділяють особливу увагу ранньому розвитку дитини, та  дітей.  «ФОТОКНИГА. Знайди і покажи. Улюблена їжа» познайомить дитину зі світом їжі дуже рано, тому фотографії улюблених страв, соковитих фруктів і корисних овочів - це зрозуміла для неї мова. І саме на цій мові зручно починати вчитися: дізнаватися назви кольорів і форм, відрізняти більше від меншого, розвивати мовлення і логіку.</t>
  </si>
  <si>
    <t>Науково-пізнавальний набір «Чарівний аромат» допоможе не тільки дізнатись історію парфумерії та класифікацію ароматів, а й створити свої власні парфуми в чарівному роликовому флаконі, який зручно носити з собою. Знайомство з різними видами ароматів відбувається у формі гри, де дитина сама має визначити, до якого виду відноситься кожен із ароматів, а тоді створити свій власний. До складу набору входить: олія базова, 5 ароматів, смужки-тестери, піпетка, флакон для готових парфумів, наклейки.</t>
  </si>
  <si>
    <t>НАБІР "ЧАРІВНИЙ АРОМАТ"</t>
  </si>
  <si>
    <t>Створювати фігурки з гіпсу - цікавий процес для маленького фантазера, творця і художника. Прикріплюємо магніти з набору до зроблених фігурок - і яскрава саморобка стає справжнім подарунком для друзів і близьких. Красиві, об’ємні гіпсові фігурки-магнітики стануть відмінною прикрасою будь-якого куточка вашого будинку, а дитині подарують ні з чим незрівнянну радість від творчого процесу. Приємним додатком до набору є навчальна гра, за допомогою якої дитина зможе визначити назву кожної фігурки на українській та англійській мові. Розмір (210x60x150мм). До складу набору входить: гіпс, фарби, пензлик, форма з фігурками, магніти.</t>
  </si>
  <si>
    <t>Одна поверхня чорна для малювання крейдою, інша − біла магнітна (полімерне покриття) для малювання кольоровими сухостираючими або водними маркерами.</t>
  </si>
  <si>
    <t xml:space="preserve">Одна поверхня чорна для малювання крейдою, інша - біла (полімерне покриття) для малювання кольоровими сухостираємими або водними маркерами і магнітна. Робоча поверхня - 58 * 38 см. Висота від підлоги до верхньої точки мольберта - 990 см. Висота від підлоги до початку поверхні - 42 см. Дерево відполіроване і поверхня вкрита лаком. </t>
  </si>
  <si>
    <t>Одна поверхня чорна для малювання крейдою, інша - біла (полімерне покриття) для малювання кольоровими сухостираємими або водними маркерами і магнітна. Під поверхнями поличка для крейди і фломастерів. Робоча поверхня - 60 * 60 см. Висота від підлоги до верхньої точки мольберта - 110 см. Висота від підлоги до початку поверхні - 55 см. Відсутність колючок і скалок. Дерево відполіроване.</t>
  </si>
  <si>
    <t xml:space="preserve">Комплект містить 24 цукерки-запитання для гарного початку дня, позитивного настрою, пізнання себе та інших, навколишнього світу, формування дружніх відносин і розуміння різноманітності й різнобарвності життя! Питання на картках – практичні, покликані розвивати фантазію, уяву, мовлення, увагу, розуміння свого емоційного стану і вміння його виразити словами, – а це прямий шлях до формування психічно зрілої особистості, здатної протидіяти булінгу та випробуванням. Рекомендовано для навчання в групах дітей у дошкільних та загальноосвітніх навчальних закладах та для розвитку емоційного інтелекту дитини вдома. Картки виготовлені з картону.    
</t>
  </si>
  <si>
    <t>Посібник «Найшвидший спосіб» пропонує швидко опанувати склад числа. Вчитися –
легко з серією «Найшвидший спосіб»!</t>
  </si>
  <si>
    <t>Із цим тренажером ваша дитина легко і з задоволенням познайомиться з порами року та днями тижня. Кожна пора року розділена на сектори і підписана українською та англійською мовами, для зручності демонстрації присутня вказівна стрілка.</t>
  </si>
  <si>
    <t xml:space="preserve">Мобілка.Тренажер з  нім. мови. Запам'ятовуємо слова (2-4 клас) </t>
  </si>
  <si>
    <t>9786176341512</t>
  </si>
  <si>
    <t xml:space="preserve">Мобілка. Тренажер з математики.  Дії в межах 1000. </t>
  </si>
  <si>
    <t>9786176341536</t>
  </si>
  <si>
    <t>Мобілка. Тренажер з математики.  Розв'язуємо задачи. 3-4 клас.</t>
  </si>
  <si>
    <t>9786176341543</t>
  </si>
  <si>
    <t>https://zirka.ua/286169/</t>
  </si>
  <si>
    <t>https://zirka.ua/286168/</t>
  </si>
  <si>
    <t>https://zirka.ua/410020/</t>
  </si>
  <si>
    <t>https://zirka.ua/410019/</t>
  </si>
  <si>
    <t>https://zirka.ua/410015/</t>
  </si>
  <si>
    <t>https://zirka.ua/410016/</t>
  </si>
  <si>
    <t>https://zirka.ua/410018/</t>
  </si>
  <si>
    <t>https://zirka.ua/410017/</t>
  </si>
  <si>
    <t>https://zirka.ua/311873/</t>
  </si>
  <si>
    <t>https://zirka.ua/311874/</t>
  </si>
  <si>
    <t>https://zirka.ua/311875/</t>
  </si>
  <si>
    <t>Цей посібник-тренажер корисніший, ніж
вітаміни, і цікавіший, ніж Спанч Боб. Нащо він тобі? Щоб швидко засвоїти математичні дії в межах 1000і й мати змогу трохи відпочити. Обкл.м'яка, 100х160мм, 48стор.</t>
  </si>
  <si>
    <t>Цей посібник-тренажер корисніший, ніж
вітаміни, і цікавіший, ніж Спанч Боб. Нащо він тобі? Щоб швидко запам'ятати німецькі слова і мати змогу трохи відпочити. Обкл.м'яка, 100х160мм, 48стор.</t>
  </si>
  <si>
    <t>Цей посібник-тренажер корисніший, ніж
вітаміни, і цікавіший, ніж Спанч Боб. Нащо він тобі? Щоб швидко засвоїти вирішення задач й мати змогу трохи відпочити. Обкл.м'яка, 100х160мм, 48стор.</t>
  </si>
  <si>
    <r>
      <t>Дидактичний набір складається з купюр:
1 гривня 20 шт; 2 гривні 20 шт; 5 гривень 20 шт; 10 гривень 20 шт; 20 гривень 20 шт; 50 гривень 20 шт; 100 гривень 20 шт; 200 гривень 10 шт; 500 гривень 5 шт, 1000 гривень 5 шт. Надруковано на офсетному папері 120 г/м</t>
    </r>
    <r>
      <rPr>
        <vertAlign val="superscript"/>
        <sz val="11"/>
        <color indexed="8"/>
        <rFont val="Calibri"/>
        <family val="2"/>
        <charset val="204"/>
      </rPr>
      <t>3</t>
    </r>
    <r>
      <rPr>
        <sz val="11"/>
        <color theme="1"/>
        <rFont val="Calibri"/>
        <family val="2"/>
        <charset val="204"/>
        <scheme val="minor"/>
      </rPr>
      <t>. Упаковка - коробка. Розмір купюри: 135х70мм. Посібник дає уявлення про зовнішній вигляд діючих в Україні грошових знаків, знайомить із грошовими одиницями і їх співвідношенням, вчить оперувати поняттями «ціна», «кількість», «вартість», формує навички додавання і віднімання, множення і ділення.</t>
    </r>
  </si>
  <si>
    <r>
      <t>Весела гра «Докумекай!» - чудова гра для маленької чи великої компанії. Допомагає розвинути кмітливість, акторські здібності, розвинути уяву, увагу, мовлення та асоціативне мислення. Чудова гра як для сімейного відпочинку, так і для компанії друзів чи мало знайомих людей, яка має на меті здружити компанію, створити умови  для веселого, динамічного відпочинку та чудового проведення часу, тренування кмітливості, вміння розуміти іншого та інтуїції!Комплектація гри:
-          32 карток для звукової передачі зображеного
-          32 картки для передачі зображеного рухом
-          32 картки для опису зображеного, не називаючи його</t>
    </r>
    <r>
      <rPr>
        <sz val="11"/>
        <color indexed="10"/>
        <rFont val="Calibri"/>
        <family val="2"/>
        <charset val="204"/>
      </rPr>
      <t xml:space="preserve">
-          пісочного годинника не буде в комплектації гри з технічних причин!</t>
    </r>
    <r>
      <rPr>
        <sz val="11"/>
        <rFont val="Calibri"/>
        <family val="2"/>
        <charset val="204"/>
      </rPr>
      <t xml:space="preserve">
-          інструкція з проведення гри українською мовою
Розмір коробки: 150*80*90 мм.
</t>
    </r>
  </si>
  <si>
    <t>https://zirka.ua/410021/</t>
  </si>
  <si>
    <t>https://zirka.ua/410022/</t>
  </si>
  <si>
    <t>https://zirka.ua/430552/</t>
  </si>
  <si>
    <t>https://zirka.ua/430551/</t>
  </si>
  <si>
    <t>https://zirka.ua/430550/</t>
  </si>
  <si>
    <t>https://zirka.ua/430549/</t>
  </si>
  <si>
    <t>https://zirka.ua/430548/</t>
  </si>
  <si>
    <t>https://zirka.ua/430547/</t>
  </si>
  <si>
    <t>Оригінальна подарункова скринька виконана з дерева. З цим набором дитина дізнається про Лісову мавку і створить своїми руками чудову скриньку, яку можна використовувати для зберігання дрібних прикрас і коштовностей, а також сережок, перснів і брошок. У набір для творчості входить: розбірна шкатулка; фарби; пензлик.  Уп. 210х150х60</t>
  </si>
  <si>
    <t xml:space="preserve">Джип Хаммер кольор. 3Д конструктор </t>
  </si>
  <si>
    <t>Конструктор Хаммер -  це 3Д пазли з ДВП з кольоровим принтом у вигляді моделі джипа. Збирається за інструкцією . Складається з 42 елементів. Размір готової машинки - 190х70х80 мм.  Розмір коробки 165х125х40мм</t>
  </si>
  <si>
    <t>https://zirka.ua/351807/</t>
  </si>
  <si>
    <t>Головоломки. Збираємо скарби в океаніп</t>
  </si>
  <si>
    <t>Головоломки. Збираємо скарби на місяці</t>
  </si>
  <si>
    <t>Головоломки. Збираємо скарби у джунглях</t>
  </si>
  <si>
    <t>Головоломки. Збираємо скарби у піраміді</t>
  </si>
  <si>
    <t>Чарівні прописи. Казкові герої</t>
  </si>
  <si>
    <t>тимчасово відстутні</t>
  </si>
  <si>
    <t>Розмальовка-конструктор 3Д у формі букета лілій обов’язково зацікавить дитину. У комплекті йде олівці та картонні заготовки. Розфарбовуючи та збираючи розмальовку малюк отримає задоволення від творчого процесу та гарний сувенір, зроблений власноруч. Розмір готового виробу (140x185 мм) 130х210х20</t>
  </si>
  <si>
    <t>Розмальовка-конструктор 3Д у формі букета фіалок обов’язково зацікавить дитину. У комплекті йде олівці та картонні заготовки. Розфарбовуючи та збираючи розмальовку малюк отримає задоволення від творчого процесу та гарний сувенір, зроблений власноруч. Розмір готового виробу (140x185 мм) 130х210х20</t>
  </si>
  <si>
    <t>Килимок навчальний абетка-цифри дівчата А3</t>
  </si>
  <si>
    <t>Килимок навчальний абетка-цифри хлопці А3</t>
  </si>
  <si>
    <t>Килимок підказка навчальний А3 1 клас</t>
  </si>
  <si>
    <t>Килимок підказка навчальний А3 2 клас</t>
  </si>
  <si>
    <t>Килимок підказка навчальний А3 3 клас</t>
  </si>
  <si>
    <t>Килимок підказка навчальний А3 4 клас</t>
  </si>
  <si>
    <t>ДЕРЕВО ігри/творчість/конструктор</t>
  </si>
  <si>
    <t xml:space="preserve">
Книги серії «Головоломки. Збираємо скарби» - це особливі книги, які містять історії з великою кількістю головоломок, але це не звичайні головоломки, які діти могли бачити раніше. Ці головоломки не говорять точно, що робити, а лише надають певну кількість інформації, з якої читачі самі мають зрозуміти що робити далі і як їх розв’язувати! Книги мають підказки, щоб допомогти читачу вийти з глухого кута, а ще – розв’язки на випадок, якщо дитина так і не збагне як вирішувати головоломку.
Видана на кошти гранту інституційної підтримки Українського інституту книги.
Формат 210 * 270, 32 стор. Обклад. матов. ламінація+вибірковий УФ лак</t>
  </si>
  <si>
    <t>Електромеханічний конструктор  Радіокерований гонщик</t>
  </si>
  <si>
    <t>https://zirka.ua/444315/</t>
  </si>
  <si>
    <t>https://zirka.ua/444313/</t>
  </si>
  <si>
    <t>https://zirka.ua/444312/</t>
  </si>
  <si>
    <t>https://zirka.ua/444311/</t>
  </si>
  <si>
    <t>https://zirka.ua/444310/</t>
  </si>
  <si>
    <t>Електромеханічний конструктор  Човен-колісник</t>
  </si>
  <si>
    <t>Електромеханічний конструктор Аеромобіль</t>
  </si>
  <si>
    <t>Електромеханічний конструктор Спірограф</t>
  </si>
  <si>
    <t>Розвиваючий конструктор Субмарина</t>
  </si>
  <si>
    <t xml:space="preserve">Аеромобіль – це класний автомобільчик із пропелером, який дасть тобі можливість цікаво провести час! Щоб скласти іграшку, тобі знадобиться логіка, а ще – точність рухів. Спостерігати за тим, як іграшка їздить, збиває дрібні предмети чи відштовхується від великих - суцільне задоволення! Конструюй та стартуй! </t>
  </si>
  <si>
    <t xml:space="preserve">Радіокерований гонщик – це мрія будь-якого автолюбителя, складена твоїми руками! Тобі знадобляться логіка і точність рухів, щоб автомобіль «вижив» після керування! Спостерігати за тим, як іграшка їздить, збиває дрібні предмети чи відштовхується від великих і важких – суцільне задоволення! Конструюй та стартуй! </t>
  </si>
  <si>
    <t>Спірограф – це суперцікава іграшка, яка створить гарні зображення фломастером на папері чи картоні. Після того, як складеш іграшку, зможеш побачити досконалі зображення, які він робить. І лови лайфхак: якщо іграшку зупинити та у тримач поставити фломастер іншого кольору, отримане зображення буде різнобарвним! Конструюй та стартуй!</t>
  </si>
  <si>
    <t>Субмарина – це іграшка, яка дуже просто і швидко збирається! Тут знадобляться логіка, ємність із водою та бажання швидко гратись. Субмарина спливає і занурюється за рахунок повітря, яке виштовхується зі шприца. Ти захопишся конструюванням, а потім із захопленням спостерігатимеш за рухом іграшки у воді чи на столі. Конструюй та стартуй!</t>
  </si>
  <si>
    <t>Човен-колісник – це мрія любителя-конструктора, складена твоїми руками! Іграшка дасть можливість класно і цікаво провести час. Щоб її скласти, тобі знадобляться терпіння (деталі не так швидко склеюються), точні рухи, ємність із водою, в яку будеш запускати човен, і бажання швидше погратися. Конструюй та стартуй!</t>
  </si>
  <si>
    <t>залишки тиражу</t>
  </si>
  <si>
    <t xml:space="preserve">залишки тиражу </t>
  </si>
  <si>
    <t>серія головоломки. Збираємо скарби</t>
  </si>
  <si>
    <t>серія Чарівні прописи</t>
  </si>
  <si>
    <t>https://zirka.ua/451020/</t>
  </si>
  <si>
    <t>https://zirka.ua/451019/</t>
  </si>
  <si>
    <t>https://zirka.ua/451013/</t>
  </si>
  <si>
    <t>https://zirka.ua/451015/</t>
  </si>
  <si>
    <t>https://zirka.ua/451016/</t>
  </si>
  <si>
    <t>Килимок навчальний Укр. мова 1-4 А3</t>
  </si>
  <si>
    <t>Навчальні килимки з англійської, української мов та математики – це правила, формули, актуальні приклади та поняття за весь період навчання у початковій школі з цих дисциплін, уміщені в 3 окремі планшети-підказки! На килимках знаходиться найважливіша інформація для учнів по предметах, яку потрібно запам’ятати. Їхня ціль – допомогти дитині вивчити складний матеріал та бути перед очима, коли необхідна підказка. Матова ламінація. Розмір 420х297мм</t>
  </si>
  <si>
    <t>Килимок навчальний Математика 1-4 А3</t>
  </si>
  <si>
    <t>Килимок навчальний Англ. мова 1-4 А3</t>
  </si>
  <si>
    <t>https://zirka.ua/452553/</t>
  </si>
  <si>
    <t>https://zirka.ua/452551/</t>
  </si>
  <si>
    <t>https://zirka.ua/452552/</t>
  </si>
  <si>
    <t>Швидка зарядка шкільними знаннями 7-8 років</t>
  </si>
  <si>
    <t>9786176342212</t>
  </si>
  <si>
    <t>9786176342229</t>
  </si>
  <si>
    <t>9786176342236</t>
  </si>
  <si>
    <t>9786176342243</t>
  </si>
  <si>
    <t>Швидка зарядка шкільними знаннями   6-7 років</t>
  </si>
  <si>
    <t>Швидка зарядка шкільними знаннями   8-9 років</t>
  </si>
  <si>
    <t>Швидка зарядка шкільними знаннями   9-10 років</t>
  </si>
  <si>
    <t xml:space="preserve">Добірка завдань та розвиваючих ігор з математики, української мови, англійської мови та природознавства(ЯДС) для самостійної роботи молодших школярів під час вихідних, канікул, карантина. Рівень складності відповідає програмі НУШ.
Усього 15 хвилин на день — і ти отримаєш справжній заряд шкільних знань з базових предметів. Математика, українська та англійська мова, природознавство — все це тепер буде для тебе легким та зрозумілим. 
До того ж, це дійсно цікава книга! Для тебе передбачені не тільки зрозумілі та корисні вправи, але й:
• лабіринти
• кросворди
• анаграми
• ребуси
• логічні задачі
• тести
• чарівні квадрати
• судоку
та інші захоплюючі завдання. Ти й озирнутися не встигнеш, як твій мозок зарядиться знаннями на 100%!                                                                                                  64 стр., 1+1, формат 145х210, блокнот, скоба зверху, пап. офсет
</t>
  </si>
  <si>
    <t>Бумазяка малювака</t>
  </si>
  <si>
    <t>9786176342168</t>
  </si>
  <si>
    <t>Бумазяка писака</t>
  </si>
  <si>
    <t>9786176342144</t>
  </si>
  <si>
    <t>Бумазяка розмовляка</t>
  </si>
  <si>
    <t>9786176342137</t>
  </si>
  <si>
    <t>Бумазяка розумака</t>
  </si>
  <si>
    <t>9786176342120</t>
  </si>
  <si>
    <t>Бумазяка читака</t>
  </si>
  <si>
    <t>9786176342113</t>
  </si>
  <si>
    <r>
      <t xml:space="preserve">Серія «Бумазяка» — це комплексні посібники для дітей 4–6 років, що забезпечують системний  підхід до розвитку і надають готові завдання, згруповані за тематиками в окремих брошурах.  Завдання підібрані за принципом «від простого до складного», що дає швидкі і стабільні результати, викликаючи у дитини постійний інтерес до занять. Заняттям із книгою можна приділяти близько 10–15 хвилин у день: цей час не складно знайти навіть дуже зайнятим батькам. Зручний щоб малюк не занудьгував.
</t>
    </r>
    <r>
      <rPr>
        <b/>
        <sz val="11"/>
        <color indexed="8"/>
        <rFont val="Calibri"/>
        <family val="2"/>
        <charset val="204"/>
      </rPr>
      <t xml:space="preserve">Опрацювавши всі книги, малюк підготується до школи: 
</t>
    </r>
    <r>
      <rPr>
        <sz val="11"/>
        <color theme="1"/>
        <rFont val="Calibri"/>
        <family val="2"/>
        <charset val="204"/>
        <scheme val="minor"/>
      </rPr>
      <t xml:space="preserve">навчиться писати цифри та рахувати;
вивчить букви та основи письма;
опанує читання;
розширить світогляд та розвине логіку;
потренується у малюванні;
засвоїть вимову "складних" звуків.                                         Розмір 95х160 мм.  </t>
    </r>
  </si>
  <si>
    <t>Свідоцтво досягнень учня 2 клас</t>
  </si>
  <si>
    <t>серія Механічний конструктор</t>
  </si>
  <si>
    <t>Дерев'яний пазл кольоровий Домашні тваринки</t>
  </si>
  <si>
    <t>2000001377215</t>
  </si>
  <si>
    <t>Дерев'яний пазл кольоровий Дикі звірята</t>
  </si>
  <si>
    <t>2000001377192</t>
  </si>
  <si>
    <t>Дерев'яний пазл кольоровий Морські мешканці</t>
  </si>
  <si>
    <t>2000001377208</t>
  </si>
  <si>
    <t xml:space="preserve">Дерев'яний пазл кольоровий Овочі </t>
  </si>
  <si>
    <t>2000001377161</t>
  </si>
  <si>
    <t xml:space="preserve">Дерев'яний пазл кольоровий Фрукти ягоди </t>
  </si>
  <si>
    <t>2000001377178</t>
  </si>
  <si>
    <t xml:space="preserve">Дерев'яний пазл кольоровий Транспорт </t>
  </si>
  <si>
    <t>2000001377185</t>
  </si>
  <si>
    <t xml:space="preserve">Серія "Дерев'яний пазл-сортер кольоровий" ідеально підходить для вивчення фруктів-ягід та овочів, різних видів тварин, а також транспорту. Розвиває дрібну моторину, уяву, логічне мислення, увагу та пам'ять   Розмір 185х287 мм </t>
  </si>
  <si>
    <t>https://zirka.ua/454059/</t>
  </si>
  <si>
    <t>https://zirka.ua/454058/</t>
  </si>
  <si>
    <t>https://zirka.ua/454060/</t>
  </si>
  <si>
    <t>https://zirka.ua/454061/</t>
  </si>
  <si>
    <t>ПРАЙС "Видавництво ЗІРКА"</t>
  </si>
  <si>
    <t>серія Дерев'яні пазли</t>
  </si>
  <si>
    <t>серія Бумазяка</t>
  </si>
  <si>
    <t>МОЛЬБЕРТИ -  ПІДВИЩЕННЯ ЦІН З 20.07.2021!</t>
  </si>
  <si>
    <t xml:space="preserve">Килимки начально-розвивальні </t>
  </si>
  <si>
    <t>Килимок навчальний для дівчат /хлопців «Вивчай-малюй-стирай» - простий спосіб запам’ятати літери та цифри, який задіює образний, словесно-логічний, руховий та емоційний види пам'яті. Малюючи, дитина має можливість через рух запам'ятати обриси літер і цифр, які вивчає, крім того, замальовувати фломастерами можна не один раз, а стирати і робити це знову! Звичка дитини все називати в голос задіє словесно-логічну пам'ять, а приємні емоції та образи, які формуються під час споглядання, зроблять процес навчання приємним! Окрім того, підкладка на столі дає можливість дитині постійно мати перед очима абетку чи цифри. Матова ламінація. Розмір 420х297мм</t>
  </si>
  <si>
    <t>Пластилін легкий ZOOліпашки Коала 6г/10кол/10ст</t>
  </si>
  <si>
    <t>2000001402153</t>
  </si>
  <si>
    <t>Пластилін легкий ZOOліпашки Панда 6г/14кол/14ст</t>
  </si>
  <si>
    <t>2000001402146</t>
  </si>
  <si>
    <t>Тісто для ліплення ZOOліпашки Зебра 35г/8кол/8ст</t>
  </si>
  <si>
    <t>2000001402122</t>
  </si>
  <si>
    <t>Тісто для ліплення ZOOліпашки Жираф 35г/12кол/12ст</t>
  </si>
  <si>
    <t>2000001402115</t>
  </si>
  <si>
    <t>серія ZOOЛіПАШКИ тісто/легкий пластилін  СКОРО!!!</t>
  </si>
  <si>
    <t>Килимок-підказка навчальна А3 1/2/3/4 клас – це найважливіша інформація для учнів, яка вивчається у початковій школі і яку потрібно запам’ятати, а ще – це підказка для батьків, які в тій чи іншій мірі допомагатимуть маленьким учням опанувати шкільну науку. Її можна покласти на стіл, помістити в зручне місце так, щоб можна було тримати перед очима важливу інформацію та легко її в разі потреби знайти. Матова ламінація. Розмір 420х297мм</t>
  </si>
  <si>
    <t>Серія книжок с розвивальними завданнями для дошкільнят. Кожна книга серії орієнтована на певний вік (4, 5 або 6 років) та відповідає освітній програмі МОН України «Дитина». Одна сторінка — одне завдання, яскраві малюнки та цікаві вправи. Внизу кожної сторінки розташовані методичні рекомендації, які допоможуть дорослому правильно зорієнтувати малюка. У цій книзі є всі типи завдань, необхідних для розвитку дитини дошкільного віку. Відповідно до освітньої програми МОН України «Дитина» ваш малюк робитиме перші кроки у пізнаванні букв та читанні, вивчить або згадає числа і виконає завдання з ними. Корисні та цікаві ігри, наведені у цій книзі, сприятимуть розвиткові дрібної моторики рук вашої дитини. Більшість завдань малюк зможе виконати сам. Але якщо йому буде складно, то допоможуть підказки для батьків! Внизу кожної сторінки із завданням є поради педагога: на що слід звернути увагу дитини, як підказати їй шлях до розв’язання завдання тощо.
Формат 200 × 280 мм, 48 стор.</t>
  </si>
  <si>
    <t>Картки міні Свійські тварини (110х110 мм) (укр)</t>
  </si>
  <si>
    <r>
      <t xml:space="preserve">Картки, на кожній з карток зображені різні свійські тварини та їх назви. </t>
    </r>
    <r>
      <rPr>
        <sz val="11"/>
        <color indexed="10"/>
        <rFont val="Calibri"/>
        <family val="2"/>
        <charset val="204"/>
      </rPr>
      <t>Картки міні з мобільним додатком з аудіосупроводом.</t>
    </r>
  </si>
  <si>
    <t>Пластилін легкий ZOOліпашки шоу-бокс Баранчик 6г/14кол/56ст</t>
  </si>
  <si>
    <t>2000001402139</t>
  </si>
  <si>
    <t>Тісто для ліплення ZOOліпашки шоу-бокс  Лев 20г/12кол/60ст</t>
  </si>
  <si>
    <t>2000001402108</t>
  </si>
  <si>
    <t xml:space="preserve">Легкий "стрибаючий"  пластилін для ліплення Zooліпашки – це набір для творчості та відпочинку, антистрес-терапія для дітлахів і дорослих! Ліпити фігурки з легкого пластиліну – одне задоволення!
Набір містить 10 різнокольорових стіків пластиліну. Розмір упаковки: 75х160х35 мм. </t>
  </si>
  <si>
    <t xml:space="preserve">Легкий "стрибаючий"  пластилін для ліплення Zooліпашки – це набір для творчості та відпочинку, антистрес-терапія для дітлахів і дорослих! Ліпити фігурки з легкого пластиліну – одне задоволення!
Набір містить 14 різнокольорових стіків пластиліну. Розмір упаковки: 75х210х35 мм. </t>
  </si>
  <si>
    <t xml:space="preserve">Легкий "стрибаючий"  пластилін для ліплення Zooліпашки – це набір для творчості та відпочинку, антистрес-терапія для дітлахів і дорослих! Ліпити фігурки з легкого пластиліну – одне задоволення!
Набір містить 56 різнокольорових стіків і 14 кольорів. Розмір упаковки: 135х195х70 мм. </t>
  </si>
  <si>
    <t xml:space="preserve">
Тісто для ліплення для ліплення ZOOЛІПАШКИ – це набір для творчості та відпочинку, антистрес-терапія для дітлахів і дорослих! Ліпити фігурки з тіста – саме задоволення!
Набір містить 8 різнокольорові стіків тіста. Розмір упаковки: 105х205х20 мм. </t>
  </si>
  <si>
    <t xml:space="preserve">
Тісто для ліплення для ліплення ZOOЛІПАШКИ – це набір для творчості та відпочинку, антистрес-терапія для дітлахів і дорослих! Ліпити фігурки з тіста – саме задоволення!
Набір містить 12 різнокольорові стіків тіста. Розмір упаковки: 105х265х20 мм. </t>
  </si>
  <si>
    <t xml:space="preserve">
Тісто для ліплення для ліплення ZOOЛІПАШКИ – це набір для творчості та відпочинку, антистрес-терапія для дітлахів і дорослих! Ліпити фігурки з тіста – саме задоволення!
Набір містить 60 різнокольорові стіків тіста 12 кольорів. Розмір упаковки:135х195х70 мм. </t>
  </si>
  <si>
    <t>Класний журнал для 5-11 кл. з клапаном Зірка</t>
  </si>
  <si>
    <t>9786176342311</t>
  </si>
  <si>
    <t>Нові класні журнали для 5-11 класів (із клапаном) призначені для простої та ефективної роботи вчителя з класним журналом. На клапані знаходиться загальний список учнів класу, на якому вчитель зазначає лише один раз список учнів і для тих предметів, із яких клас не буде ділитися на групи, цей список більше писати не потрібно. Крім того, біля клапану знаходиться додаткова книжечка зі списками, які призначені для запису учнів, які утворюють групи для вивчення окремих предметів. Кількість списків розрахована на поділ класів на групи для вивчення української та іноземної мов, інформатики, захисту України, фізичної культури, інших предметів. 
Такий класний журнал значно скорочує час на його заповнення, адже списків, яких потрібно заповнити, і, відповідно, сторінок для їх заповнення – значно менше, ніж у звичайному класному журналі. Такий журнал має обкладинку, яку не потрібно обгортати, та усі розділи, які передбачені для попередніх класних журналів. 
Журнал відповідає вимогам Наказу №423 від 10.05.2011 року «Про затвердження єдиних зразків обов'язкової ділової документації у загальноосвітніх навчальних закладах усіх типів і форм власності» (зі змінами). 
У журналі для 5-11 класів – 14 аркушів для запису загального й групових списків, у блоці журналу 272 сторінки.</t>
  </si>
  <si>
    <t>НОВІ клксні журнали з клапаном</t>
  </si>
  <si>
    <t>https://zirka.ua/346829/</t>
  </si>
  <si>
    <t>ТОВ «Елект – К»
ю/а 03150, м. Київ, вул. Предславинська, буд 34 Б
п/а 04080, м. Київ, а/с 104
гуртові замовлення на сайтах:
E-mail: info@zirka.ua 
            www.detmir.com.ua 
або за телефоном вашого менеджера</t>
  </si>
  <si>
    <t>Популярна в усьому світі екшен-гра Among Us захоплює нових і нових поціновувачів. Як викрити зрадника на космічному кораблі й перемогти, граючи за Членів екіпажу, та як перехитрити всіх у ролі Імпостора — усе це й багато іншого на сторінках цього незалежного й неофіційного посібника для просунутих амонгастерів.                                             Формат 190х245 мм                                           80 стор.                                                             Обкл. м'яка, матова ламінац+вибірковий лак</t>
  </si>
  <si>
    <t>нова ціна 51 грн</t>
  </si>
  <si>
    <t>нова ціна 120 грн</t>
  </si>
  <si>
    <t>Посібник для імпосторів в Among us</t>
  </si>
  <si>
    <t>новинка грудня  ХІТ!!!</t>
  </si>
  <si>
    <t xml:space="preserve">Скринька НОВА Казкова мавка </t>
  </si>
  <si>
    <t>новинка січня</t>
  </si>
  <si>
    <t>Я люблю котиків</t>
  </si>
  <si>
    <t>Я люблю песиків</t>
  </si>
  <si>
    <r>
      <t xml:space="preserve">Як обрати цуценяті ім’я, як доглядати за малим гавкуном і як виховувати його, щоб виріс справжнім вірним другом? Корисна й практична інформація про догляд за собаками, породи й характери, історії про надзвичайних собак, ігри й розваги, пам’ятки з життя пса — на сторінках цієї книги.
Для дітей, які хочуть стати відповідальними господарями своїх чотирилапих друзів.                                      </t>
    </r>
    <r>
      <rPr>
        <i/>
        <sz val="14"/>
        <rFont val="Calibri"/>
        <family val="2"/>
        <charset val="204"/>
      </rPr>
      <t>Формат 145х210                                            64 стор+наклейки                                             Обкл. м'яка матова+вибірк. лак                                     скріплення пружина</t>
    </r>
  </si>
  <si>
    <r>
      <t xml:space="preserve">Як обрати кошеняті ім’я, як доглядати за малим пухнастиком і як виховувати його, щоб виріс справжнім вірним другом? Корисна й практична інформація про догляд за котами, породи й характери, історії про надзвичайних котів, ігри й розваги, пам’ятки з життя муркотунів — на сторінках цієї книги.
Для дітей, які хочуть стати відповідальними господарями своїх чотирилапих друзів.                       </t>
    </r>
    <r>
      <rPr>
        <i/>
        <sz val="14"/>
        <rFont val="Calibri"/>
        <family val="2"/>
        <charset val="204"/>
      </rPr>
      <t>Формат 145х210                                            64 стор+наклейки                                             Обкл. м'яка матова+вибірк. лак                                     скріплення пружина</t>
    </r>
  </si>
  <si>
    <t>Швидка зарядка шкільними знаннями Математика Додавання та віднімання</t>
  </si>
  <si>
    <t>Швидка зарядка шкільними знаннями Математика Множення та ділення</t>
  </si>
  <si>
    <t>Швидка зарядка шкільними знаннями Математика Дроби та відсотки</t>
  </si>
  <si>
    <t>Швидка зарядка шкільними знаннями Математика Міри та величини</t>
  </si>
  <si>
    <t>Добірка завдань та розвиваючих ігор з математики. Усього 10 хв. На день - і ти отримаєш справжній заряд шкільних знань із математики по темі "Додавання і віднімання".  Виконуючи завдання цього тренажера, ти будеш обчислювати швидко і правильно і доведеш відповідні навички до автоматизму. Ти й озирнутися не встигнеш, як твій мозок зарядиться знаннями на 100%!                                   64 стр., 1+1, формат 145х210, блокнот, скоба зверху, пап. офсет</t>
  </si>
  <si>
    <t>Добірка завдань та розвиваючих ігор з математики. Усього 10 хв. На день - і ти отримаєш справжній заряд шкільних знань із математики по темі "Множення та ділення".  Виконуючи завдання цього тренажера, ти будеш обчислювати швидко і правильно і доведеш відповідні навички до автоматизму. Ти й озирнутися не встигнеш, як твій мозок зарядиться знаннями на 100%!                                          64 стр., 1+1, формат 145х210, блокнот, скоба зверху, пап. офсет</t>
  </si>
  <si>
    <t>Добірка завдань та розвиваючих ігор з математики. Усього 10 хв. На день - і ти отримаєш справжній заряд шкільних знань із математики по темі "Дроби та відсотки".  Виконуючи завдання цього тренажера, ти будеш обчислювати швидко і правильно і доведеш відповідні навички до автоматизму. Ти й озирнутися не встигнеш, як твій мозок зарядиться знаннями на 100%!                                   64 стр., 1+1, формат 145х210, блокнот, скоба зверху, пап. офсет</t>
  </si>
  <si>
    <t>Добірка завдань та розвиваючих ігор з математики. Усього 10 хв. На день - і ти отримаєш справжній заряд шкільних знань із математики по темі "Міри та величини".  Виконуючи завдання цього тренажера, ти будеш обчислювати швидко і правильно і доведеш відповідні навички до автоматизму. Ти й озирнутися не встигнеш, як твій мозок зарядиться знаннями на 100%!                       64 стр., 1+1, формат 145х210, блокнот, скоба зверху, пап. офсет</t>
  </si>
  <si>
    <t>Килимок розважально-навчальний  «Вивчай-малюй-стирай. Казка» це простий та цікавий спосіб розважитись, запам’ятати літери та потренуватись в написанні слів. Розмальовувати фломастерами або олівцями можна не один раз, а стирати і робити це знову!                Матова ламінація. Розмір 420х297мм</t>
  </si>
  <si>
    <t>Килимок розважально-навчальний  «Вивчай-малюй-стирай. Смаколики» це простий та цікавий спосіб розважитись, запам’ятати літери та потренуватись в написанні слів. Розмальовувати фломастерами або олівцями можна не один раз, а стирати і робити це знову!                Матова ламінація. Розмір 420х297мм</t>
  </si>
  <si>
    <t>Килимок розважально-навчальний  «Вивчай-малюй-стирай. Космос» це простий та цікавий спосіб розважитись, запам’ятати літери та потренуватись в написанні слів. Розмальовувати фломастерами або олівцями можна не один раз, а стирати і робити це знову!                Матова ламінація. Розмір 420х297мм</t>
  </si>
  <si>
    <t>Килимок розважально-навчальний  «Вивчай-малюй-стирай. Транспорт» це простий та цікавий спосіб розважитись, запам’ятати літери та потренуватись в написанні слів. Розмальовувати фломастерами або олівцями можна не один раз, а стирати і робити це знову!                Матова ламінація. Розмір 420х297мм</t>
  </si>
  <si>
    <t>Килимок вивчай-малюй-стирай  Казка А3</t>
  </si>
  <si>
    <t>Килимок вивчай-малюй-стирай  Смаколики А3</t>
  </si>
  <si>
    <t>Килимок вивчай-малюй-стирай Космос А3</t>
  </si>
  <si>
    <t>Килимок вивчай-малюй-стирай Транспорт А3</t>
  </si>
  <si>
    <t>серія Швидка ЗАРЯДКА</t>
  </si>
  <si>
    <t>Закладка Таблиця множення NEW</t>
  </si>
  <si>
    <t>новинка лютого</t>
  </si>
  <si>
    <t>Закладка Міри вимірювання</t>
  </si>
  <si>
    <t>Закладка Алгебра</t>
  </si>
  <si>
    <t>Закладка Українська абетка прописна</t>
  </si>
  <si>
    <t>Закладка Члени речення</t>
  </si>
  <si>
    <t>Закладка Частини мови</t>
  </si>
  <si>
    <t>Закладка Англійська мова</t>
  </si>
  <si>
    <t>https://zirka.ua/474324/</t>
  </si>
  <si>
    <t>https://zirka.ua/474328/</t>
  </si>
  <si>
    <t>https://zirka.ua/474327/</t>
  </si>
  <si>
    <t>https://zirka.ua/474323/</t>
  </si>
  <si>
    <t>https://zirka.ua/474322/</t>
  </si>
  <si>
    <t>https://zirka.ua/474321/</t>
  </si>
  <si>
    <t xml:space="preserve">новинка лютого </t>
  </si>
  <si>
    <t>https://zirka.ua/474325/</t>
  </si>
  <si>
    <t>https://zirka.ua/474326/</t>
  </si>
  <si>
    <t>https://zirka.ua/473636/</t>
  </si>
  <si>
    <t>https://zirka.ua/473635/</t>
  </si>
  <si>
    <t>https://zirka.ua/471656/</t>
  </si>
  <si>
    <t>https://zirka.ua/465313/</t>
  </si>
  <si>
    <t>https://zirka.ua/465314/</t>
  </si>
  <si>
    <t>https://zirka.ua/465315/</t>
  </si>
  <si>
    <t>https://zirka.ua/465310/</t>
  </si>
  <si>
    <t>https://zirka.ua/465312/</t>
  </si>
  <si>
    <t>https://zirka.ua/465311/</t>
  </si>
  <si>
    <t>https://zirka.ua/454057/</t>
  </si>
  <si>
    <t>https://zirka.ua/454056/</t>
  </si>
  <si>
    <t>https://zirka.ua/454041/</t>
  </si>
  <si>
    <t>https://zirka.ua/454036/</t>
  </si>
  <si>
    <t>https://zirka.ua/454023/</t>
  </si>
  <si>
    <t xml:space="preserve">Картонна закладка-шпаргалка з табличкою множення. Практичний аксесуар для школярів 2–5 класів.  </t>
  </si>
  <si>
    <t xml:space="preserve">Картонна закладка-шпаргалка з мірами вимірювання. Практичний аксесуар для школярів 1–5 класів.  </t>
  </si>
  <si>
    <t xml:space="preserve">Картонна закладка-шпаргалка з основними алгебраїчними формулами. Практичний аксесуар для школярів 7–11 класів.  </t>
  </si>
  <si>
    <t>Катонна закладка-шпаргалка розміром __х__ мм з англійської мови для вивчення днів тижня, місяців і часу. Практичний аксесуар для школярів 1–5 класів.</t>
  </si>
  <si>
    <t>Картонна закладка-шпаргалка з частинами мови. Практичний аксесуар для школярів 2–5 класів.</t>
  </si>
  <si>
    <t>Катонна закладка-шпаргалка  з української мови про члени речення. Практичний аксесуар для школярів 3–5 класів.</t>
  </si>
  <si>
    <t>Картонна закладка-шпаргалка з прописними й друкованими буквами українського алфавіту. Практичний аксесуар для школярів 1–4 класів.</t>
  </si>
  <si>
    <t>нова ціна з 28.02.   720 грн Фіксована ціна для гурту 630 грн</t>
  </si>
  <si>
    <t>УВАГА! Підвищення цін  з 01.07.2022</t>
  </si>
  <si>
    <t>Роздрібна ціна 3 010722</t>
  </si>
  <si>
    <t>Картки міні Іграшки (110х110 мм)</t>
  </si>
  <si>
    <t>Картки міні Їжа (110х110 мм)</t>
  </si>
  <si>
    <t>Картки міні Мій дім (110х110 мм)</t>
  </si>
  <si>
    <t>Картки міні Одяг (110х110 мм)</t>
  </si>
  <si>
    <t>Картки міні Світ рослин (110х110 мм)</t>
  </si>
  <si>
    <t xml:space="preserve">Тематичний комплект карток із зображенням іграшок  та їх назв українською та англійською мовами. </t>
  </si>
  <si>
    <t xml:space="preserve">Тематичний комплект карток із зображенням їжі та написання українською та англійською мовами. </t>
  </si>
  <si>
    <t xml:space="preserve">Тематичний комплект карток із зображенням предметів побуту та їх написання українською та англійською мовами. </t>
  </si>
  <si>
    <t xml:space="preserve">Тематичний комплект карток із зображенням предметів одягу та їх написання українською та англійською мовами. </t>
  </si>
  <si>
    <t xml:space="preserve">Тематичний комплект карток із зображенням видів рослин та їх написання українською та англійською мовами. </t>
  </si>
  <si>
    <t>новинка квітня</t>
  </si>
  <si>
    <t>нова Фіксована ціна для гурту 285 грн</t>
  </si>
  <si>
    <t>нова Фіксована ціна для гурту 650 грн</t>
  </si>
  <si>
    <t>нова Фіксована ціна для гурту 540 грн</t>
  </si>
  <si>
    <t>нова Фіксована ціна для гурту 525 грн</t>
  </si>
  <si>
    <t>очікуєм в липні</t>
  </si>
  <si>
    <t>ІНТЕРАКТИВНІ КНИГИ</t>
  </si>
  <si>
    <t>Унікальні ігрові посібники призначені для розвитку дрібної моторики, логіки та творчої уяви дітей 4 – 6 років. У книгах є елементи прописів, розвиваючі завдання в ігровій формі, малюнки для розфарбовування, а також квест. Розв’язок кожного квесту буде результатом роботи з книгою, а перенесення всіх його елементів утворить малюнок.
Формат 160 * 234 мм, 16 стор.</t>
  </si>
  <si>
    <t>Класний журнал для 1-4кл. з клапаном Зірка</t>
  </si>
  <si>
    <t>Нові класні журнали для 1-4 класів (із клапаном) призначені для простої та ефективної роботи вчителя з класним журналом. На клапані знаходиться загальний список учнів класу, на якому вчитель зазначає лише один раз список учнів і для тих предметів, із яких клас не буде ділитися на групи, цей список більше писати не потрібно. Крім того, біля клапану знаходиться додаткова книжечка зі списками, які призначені для запису учнів, які утворюють групи для вивчення окремих предметів. Кількість списків розрахована на поділ класів на групи для вивчення української та іноземної мов, інформатики, захисту України, фізичної культури, інших предметів. 
Такий класний журнал значно скорочує час на його заповнення, адже списків, яких потрібно заповнити, і, відповідно, сторінок для їх заповнення – значно менше, ніж у звичайному класному журналі. Такий журнал має обкладинку, яку не потрібно обгортати, та усі розділи, які передбачені для попередніх класних журналів. 
Журнал відповідає вимогам Наказу №423 від 10.05.2011 року «Про затвердження єдиних зразків обов'язкової ділової документації у загальноосвітніх навчальних закладах усіх типів і форм власності» (зі змінами). 
У журналах для 1-4 класів - 12 аркушів для запису загального й групових списків, у блоці журналу 220 сторінок.</t>
  </si>
  <si>
    <t>9786176342304</t>
  </si>
  <si>
    <t xml:space="preserve"> Фіксована ціна для гурту 231, передоплата! Очікуємо початок липня</t>
  </si>
  <si>
    <t xml:space="preserve"> Фіксована ціна для гурту 255, передоплата!</t>
  </si>
  <si>
    <t>Фіксована ціна для гурту 390 грн</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</si>
</sst>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2" formatCode="0.00_ ;\-0.00\ "/>
    <numFmt numFmtId="174" formatCode="[$-FC22]d\ mmmm\ yyyy&quot; р.&quot;;@"/>
  </numFmts>
  <fonts count="63" x14ac:knownFonts="1">
    <font>
      <sz val="11"/>
      <color theme="1"/>
      <name val="Calibri"/>
      <family val="2"/>
      <charset val="204"/>
      <scheme val="minor"/>
    </font>
    <font>
      <b/>
      <sz val="11"/>
      <color indexed="8"/>
      <name val="Calibri"/>
      <family val="2"/>
      <charset val="204"/>
    </font>
    <font>
      <sz val="11"/>
      <color indexed="10"/>
      <name val="Calibri"/>
      <family val="2"/>
      <charset val="204"/>
    </font>
    <font>
      <b/>
      <sz val="11"/>
      <name val="Calibri"/>
      <family val="2"/>
      <charset val="204"/>
    </font>
    <font>
      <sz val="11"/>
      <name val="Calibri"/>
      <family val="2"/>
      <charset val="204"/>
    </font>
    <font>
      <b/>
      <i/>
      <sz val="12"/>
      <color indexed="10"/>
      <name val="Calibri"/>
      <family val="2"/>
      <charset val="204"/>
    </font>
    <font>
      <vertAlign val="superscript"/>
      <sz val="11"/>
      <color indexed="8"/>
      <name val="Calibri"/>
      <family val="2"/>
      <charset val="204"/>
    </font>
    <font>
      <sz val="14"/>
      <name val="Times New Roman"/>
      <family val="1"/>
      <charset val="204"/>
    </font>
    <font>
      <b/>
      <sz val="14"/>
      <name val="Times New Roman"/>
      <family val="1"/>
      <charset val="204"/>
    </font>
    <font>
      <b/>
      <sz val="10"/>
      <name val="Times New Roman"/>
      <family val="1"/>
      <charset val="204"/>
    </font>
    <font>
      <i/>
      <sz val="14"/>
      <name val="Calibri"/>
      <family val="2"/>
      <charset val="204"/>
    </font>
    <font>
      <sz val="10"/>
      <name val="Arial"/>
      <family val="2"/>
      <charset val="204"/>
    </font>
    <font>
      <u/>
      <sz val="11"/>
      <color theme="10"/>
      <name val="Calibri"/>
      <family val="2"/>
      <charset val="204"/>
      <scheme val="minor"/>
    </font>
    <font>
      <b/>
      <sz val="11"/>
      <color theme="1"/>
      <name val="Calibri"/>
      <family val="2"/>
      <charset val="204"/>
      <scheme val="minor"/>
    </font>
    <font>
      <sz val="11"/>
      <color rgb="FFFF0000"/>
      <name val="Calibri"/>
      <family val="2"/>
      <charset val="204"/>
      <scheme val="minor"/>
    </font>
    <font>
      <b/>
      <sz val="11"/>
      <color rgb="FFFF0000"/>
      <name val="Calibri"/>
      <family val="2"/>
      <charset val="204"/>
      <scheme val="minor"/>
    </font>
    <font>
      <sz val="12"/>
      <color theme="1"/>
      <name val="Calibri"/>
      <family val="2"/>
      <charset val="204"/>
      <scheme val="minor"/>
    </font>
    <font>
      <u/>
      <sz val="11"/>
      <color theme="1"/>
      <name val="Calibri"/>
      <family val="2"/>
      <charset val="204"/>
      <scheme val="minor"/>
    </font>
    <font>
      <sz val="11"/>
      <name val="Calibri"/>
      <family val="2"/>
      <charset val="204"/>
      <scheme val="minor"/>
    </font>
    <font>
      <b/>
      <sz val="11"/>
      <name val="Calibri"/>
      <family val="2"/>
      <charset val="204"/>
      <scheme val="minor"/>
    </font>
    <font>
      <u/>
      <sz val="11"/>
      <name val="Calibri"/>
      <family val="2"/>
      <charset val="204"/>
      <scheme val="minor"/>
    </font>
    <font>
      <b/>
      <sz val="11"/>
      <color theme="9" tint="-0.249977111117893"/>
      <name val="Calibri"/>
      <family val="2"/>
      <charset val="204"/>
      <scheme val="minor"/>
    </font>
    <font>
      <b/>
      <sz val="18"/>
      <color indexed="8"/>
      <name val="Calibri"/>
      <family val="2"/>
      <charset val="204"/>
      <scheme val="minor"/>
    </font>
    <font>
      <sz val="10"/>
      <color theme="1"/>
      <name val="Calibri"/>
      <family val="2"/>
      <charset val="204"/>
      <scheme val="minor"/>
    </font>
    <font>
      <sz val="14"/>
      <name val="Calibri"/>
      <family val="2"/>
      <charset val="204"/>
      <scheme val="minor"/>
    </font>
    <font>
      <sz val="10"/>
      <name val="Calibri"/>
      <family val="2"/>
      <charset val="204"/>
      <scheme val="minor"/>
    </font>
    <font>
      <b/>
      <sz val="12"/>
      <color rgb="FFFF0000"/>
      <name val="Calibri"/>
      <family val="2"/>
      <charset val="204"/>
      <scheme val="minor"/>
    </font>
    <font>
      <b/>
      <sz val="14"/>
      <color theme="1"/>
      <name val="Calibri"/>
      <family val="2"/>
      <charset val="204"/>
      <scheme val="minor"/>
    </font>
    <font>
      <sz val="14"/>
      <color theme="1"/>
      <name val="Calibri"/>
      <family val="2"/>
      <charset val="204"/>
      <scheme val="minor"/>
    </font>
    <font>
      <sz val="11"/>
      <color indexed="8"/>
      <name val="Calibri"/>
      <family val="2"/>
      <charset val="204"/>
      <scheme val="minor"/>
    </font>
    <font>
      <b/>
      <sz val="11"/>
      <color rgb="FF0070C0"/>
      <name val="Calibri"/>
      <family val="2"/>
      <charset val="204"/>
      <scheme val="minor"/>
    </font>
    <font>
      <b/>
      <sz val="14"/>
      <color rgb="FFFF0000"/>
      <name val="Calibri"/>
      <family val="2"/>
      <charset val="204"/>
      <scheme val="minor"/>
    </font>
    <font>
      <b/>
      <sz val="11"/>
      <color indexed="30"/>
      <name val="Calibri"/>
      <family val="2"/>
      <charset val="204"/>
      <scheme val="minor"/>
    </font>
    <font>
      <b/>
      <sz val="10"/>
      <name val="Calibri"/>
      <family val="2"/>
      <charset val="204"/>
      <scheme val="minor"/>
    </font>
    <font>
      <sz val="8"/>
      <name val="Calibri"/>
      <family val="2"/>
      <charset val="204"/>
      <scheme val="minor"/>
    </font>
    <font>
      <b/>
      <sz val="11"/>
      <color indexed="10"/>
      <name val="Calibri"/>
      <family val="2"/>
      <charset val="204"/>
      <scheme val="minor"/>
    </font>
    <font>
      <b/>
      <sz val="8"/>
      <color rgb="FFFF0000"/>
      <name val="Calibri"/>
      <family val="2"/>
      <charset val="204"/>
      <scheme val="minor"/>
    </font>
    <font>
      <b/>
      <sz val="14"/>
      <color rgb="FF0070C0"/>
      <name val="Calibri"/>
      <family val="2"/>
      <charset val="204"/>
      <scheme val="minor"/>
    </font>
    <font>
      <sz val="11"/>
      <color rgb="FF222222"/>
      <name val="Calibri"/>
      <family val="2"/>
      <charset val="204"/>
      <scheme val="minor"/>
    </font>
    <font>
      <sz val="11"/>
      <color rgb="FF444444"/>
      <name val="Calibri"/>
      <family val="2"/>
      <charset val="204"/>
      <scheme val="minor"/>
    </font>
    <font>
      <sz val="14"/>
      <color rgb="FFFF0000"/>
      <name val="Calibri"/>
      <family val="2"/>
      <charset val="204"/>
      <scheme val="minor"/>
    </font>
    <font>
      <b/>
      <sz val="18"/>
      <color rgb="FF0070C0"/>
      <name val="Calibri"/>
      <family val="2"/>
      <charset val="204"/>
      <scheme val="minor"/>
    </font>
    <font>
      <b/>
      <sz val="20"/>
      <color rgb="FF0070C0"/>
      <name val="Calibri"/>
      <family val="2"/>
      <charset val="204"/>
      <scheme val="minor"/>
    </font>
    <font>
      <b/>
      <sz val="14"/>
      <name val="Calibri"/>
      <family val="2"/>
      <charset val="204"/>
      <scheme val="minor"/>
    </font>
    <font>
      <b/>
      <sz val="12"/>
      <name val="Calibri"/>
      <family val="2"/>
      <charset val="204"/>
      <scheme val="minor"/>
    </font>
    <font>
      <sz val="12"/>
      <color rgb="FF000000"/>
      <name val="Arial"/>
      <family val="2"/>
      <charset val="204"/>
    </font>
    <font>
      <b/>
      <sz val="20"/>
      <name val="Calibri"/>
      <family val="2"/>
      <charset val="204"/>
      <scheme val="minor"/>
    </font>
    <font>
      <b/>
      <sz val="11"/>
      <color theme="4" tint="-0.249977111117893"/>
      <name val="Calibri"/>
      <family val="2"/>
      <charset val="204"/>
      <scheme val="minor"/>
    </font>
    <font>
      <b/>
      <sz val="10"/>
      <color rgb="FFFF0000"/>
      <name val="Calibri"/>
      <family val="2"/>
      <charset val="204"/>
      <scheme val="minor"/>
    </font>
    <font>
      <b/>
      <sz val="14"/>
      <color indexed="10"/>
      <name val="Calibri"/>
      <family val="2"/>
      <charset val="204"/>
      <scheme val="minor"/>
    </font>
    <font>
      <b/>
      <sz val="8"/>
      <name val="Calibri"/>
      <family val="2"/>
      <charset val="204"/>
      <scheme val="minor"/>
    </font>
    <font>
      <sz val="12"/>
      <color rgb="FF222222"/>
      <name val="Times New Roman"/>
      <family val="1"/>
      <charset val="204"/>
    </font>
    <font>
      <b/>
      <sz val="11"/>
      <color rgb="FF00B050"/>
      <name val="Calibri"/>
      <family val="2"/>
      <charset val="204"/>
      <scheme val="minor"/>
    </font>
    <font>
      <b/>
      <sz val="16"/>
      <color rgb="FFFF0000"/>
      <name val="Calibri"/>
      <family val="2"/>
      <charset val="204"/>
      <scheme val="minor"/>
    </font>
    <font>
      <b/>
      <sz val="14"/>
      <color rgb="FF7030A0"/>
      <name val="Calibri"/>
      <family val="2"/>
      <charset val="204"/>
      <scheme val="minor"/>
    </font>
    <font>
      <b/>
      <sz val="18"/>
      <color rgb="FFFF0000"/>
      <name val="Calibri"/>
      <family val="2"/>
      <charset val="204"/>
      <scheme val="minor"/>
    </font>
    <font>
      <b/>
      <sz val="14"/>
      <color theme="0"/>
      <name val="Calibri"/>
      <family val="2"/>
      <charset val="204"/>
      <scheme val="minor"/>
    </font>
    <font>
      <b/>
      <sz val="18"/>
      <color theme="0"/>
      <name val="Calibri"/>
      <family val="2"/>
      <charset val="204"/>
      <scheme val="minor"/>
    </font>
    <font>
      <sz val="14"/>
      <color rgb="FF444444"/>
      <name val="Calibri"/>
      <family val="2"/>
      <charset val="204"/>
      <scheme val="minor"/>
    </font>
    <font>
      <sz val="26"/>
      <color rgb="FFFF0000"/>
      <name val="Calibri"/>
      <family val="2"/>
      <charset val="204"/>
      <scheme val="minor"/>
    </font>
    <font>
      <sz val="10"/>
      <color rgb="FF000000"/>
      <name val="Arial"/>
      <family val="2"/>
      <charset val="204"/>
    </font>
    <font>
      <b/>
      <sz val="20"/>
      <color rgb="FFFF0000"/>
      <name val="Calibri"/>
      <family val="2"/>
      <charset val="204"/>
      <scheme val="minor"/>
    </font>
    <font>
      <b/>
      <sz val="26"/>
      <color rgb="FFFF0000"/>
      <name val="Calibri"/>
      <family val="2"/>
      <charset val="204"/>
      <scheme val="minor"/>
    </font>
  </fonts>
  <fills count="12">
    <fill>
      <patternFill patternType="none"/>
    </fill>
    <fill>
      <patternFill patternType="gray125"/>
    </fill>
    <fill>
      <patternFill patternType="solid">
        <fgColor indexed="9"/>
        <bgColor indexed="64"/>
      </patternFill>
    </fill>
    <fill>
      <patternFill patternType="solid">
        <fgColor theme="6" tint="0.39997558519241921"/>
        <bgColor indexed="64"/>
      </patternFill>
    </fill>
    <fill>
      <patternFill patternType="solid">
        <fgColor theme="0"/>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rgb="FFFFC000"/>
        <bgColor indexed="64"/>
      </patternFill>
    </fill>
    <fill>
      <patternFill patternType="solid">
        <fgColor rgb="FFFFFF00"/>
        <bgColor indexed="64"/>
      </patternFill>
    </fill>
    <fill>
      <patternFill patternType="solid">
        <fgColor theme="9" tint="-0.249977111117893"/>
        <bgColor indexed="64"/>
      </patternFill>
    </fill>
    <fill>
      <patternFill patternType="solid">
        <fgColor rgb="FFDF5721"/>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medium">
        <color indexed="64"/>
      </right>
      <top/>
      <bottom style="medium">
        <color indexed="64"/>
      </bottom>
      <diagonal/>
    </border>
    <border>
      <left style="thin">
        <color indexed="64"/>
      </left>
      <right/>
      <top style="thin">
        <color indexed="64"/>
      </top>
      <bottom/>
      <diagonal/>
    </border>
    <border>
      <left/>
      <right style="thin">
        <color indexed="64"/>
      </right>
      <top style="medium">
        <color indexed="64"/>
      </top>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bottom/>
      <diagonal/>
    </border>
    <border>
      <left/>
      <right style="medium">
        <color indexed="64"/>
      </right>
      <top style="medium">
        <color indexed="64"/>
      </top>
      <bottom style="medium">
        <color indexed="64"/>
      </bottom>
      <diagonal/>
    </border>
  </borders>
  <cellStyleXfs count="2">
    <xf numFmtId="0" fontId="0" fillId="0" borderId="0"/>
    <xf numFmtId="0" fontId="12" fillId="0" borderId="0" applyNumberFormat="0" applyFill="0" applyBorder="0" applyAlignment="0" applyProtection="0"/>
  </cellStyleXfs>
  <cellXfs count="488">
    <xf numFmtId="0" fontId="0" fillId="0" borderId="0" xfId="0"/>
    <xf numFmtId="0" fontId="14" fillId="0" borderId="0" xfId="0" applyFont="1"/>
    <xf numFmtId="0" fontId="0" fillId="0" borderId="0" xfId="0" applyFont="1"/>
    <xf numFmtId="0" fontId="0" fillId="0" borderId="0" xfId="0" applyFont="1" applyAlignment="1">
      <alignment horizontal="center"/>
    </xf>
    <xf numFmtId="0" fontId="15" fillId="0" borderId="0" xfId="0" applyFont="1" applyAlignment="1">
      <alignment horizontal="center"/>
    </xf>
    <xf numFmtId="0" fontId="15" fillId="3" borderId="1" xfId="0" applyFont="1" applyFill="1" applyBorder="1" applyAlignment="1">
      <alignment horizontal="center"/>
    </xf>
    <xf numFmtId="0" fontId="15" fillId="3" borderId="1" xfId="0" applyFont="1" applyFill="1" applyBorder="1" applyAlignment="1">
      <alignment horizontal="center" vertical="center"/>
    </xf>
    <xf numFmtId="0" fontId="16" fillId="0" borderId="0" xfId="0" applyFont="1" applyBorder="1" applyAlignment="1">
      <alignment horizontal="left" vertical="center" wrapText="1"/>
    </xf>
    <xf numFmtId="0" fontId="0" fillId="4" borderId="0" xfId="0" applyFont="1" applyFill="1" applyAlignment="1">
      <alignment horizontal="center"/>
    </xf>
    <xf numFmtId="0" fontId="15" fillId="3" borderId="2" xfId="0" applyFont="1" applyFill="1" applyBorder="1" applyAlignment="1">
      <alignment horizontal="center"/>
    </xf>
    <xf numFmtId="0" fontId="17" fillId="2" borderId="1" xfId="1" applyNumberFormat="1" applyFont="1" applyFill="1" applyBorder="1" applyAlignment="1">
      <alignment horizontal="center" vertical="center" wrapText="1"/>
    </xf>
    <xf numFmtId="0" fontId="17" fillId="2" borderId="3" xfId="1" applyNumberFormat="1" applyFont="1" applyFill="1" applyBorder="1" applyAlignment="1">
      <alignment horizontal="center" vertical="center" wrapText="1"/>
    </xf>
    <xf numFmtId="0" fontId="13" fillId="0" borderId="0" xfId="0" applyFont="1" applyAlignment="1">
      <alignment horizontal="center" vertical="center"/>
    </xf>
    <xf numFmtId="0" fontId="18" fillId="0" borderId="1" xfId="0" applyNumberFormat="1" applyFont="1" applyBorder="1" applyAlignment="1">
      <alignment vertical="center" wrapText="1"/>
    </xf>
    <xf numFmtId="0" fontId="18" fillId="4" borderId="1" xfId="0" applyFont="1" applyFill="1" applyBorder="1" applyAlignment="1">
      <alignment vertical="center" wrapText="1"/>
    </xf>
    <xf numFmtId="0" fontId="18" fillId="0" borderId="1" xfId="0" applyNumberFormat="1" applyFont="1" applyBorder="1" applyAlignment="1">
      <alignment vertical="center"/>
    </xf>
    <xf numFmtId="2" fontId="18" fillId="0" borderId="1" xfId="0" applyNumberFormat="1" applyFont="1" applyFill="1" applyBorder="1" applyAlignment="1">
      <alignment vertical="center" wrapText="1"/>
    </xf>
    <xf numFmtId="49" fontId="19" fillId="4" borderId="0" xfId="1" applyNumberFormat="1" applyFont="1" applyFill="1" applyAlignment="1">
      <alignment vertical="center"/>
    </xf>
    <xf numFmtId="49" fontId="15" fillId="4" borderId="0" xfId="1" applyNumberFormat="1" applyFont="1" applyFill="1" applyAlignment="1">
      <alignment vertical="center"/>
    </xf>
    <xf numFmtId="0" fontId="20" fillId="4" borderId="3" xfId="1" applyNumberFormat="1" applyFont="1" applyFill="1" applyBorder="1" applyAlignment="1">
      <alignment horizontal="center" vertical="center" wrapText="1"/>
    </xf>
    <xf numFmtId="0" fontId="0" fillId="0" borderId="1" xfId="0" applyFont="1" applyBorder="1" applyAlignment="1">
      <alignment horizontal="center" vertical="center" wrapText="1"/>
    </xf>
    <xf numFmtId="0" fontId="0" fillId="0" borderId="1" xfId="0" applyFont="1" applyBorder="1" applyAlignment="1">
      <alignment horizontal="center" vertical="center"/>
    </xf>
    <xf numFmtId="0" fontId="21" fillId="0" borderId="0" xfId="0" applyFont="1" applyAlignment="1">
      <alignment horizontal="center" vertical="center"/>
    </xf>
    <xf numFmtId="2" fontId="22" fillId="0" borderId="0" xfId="0" applyNumberFormat="1" applyFont="1" applyFill="1" applyBorder="1" applyAlignment="1" applyProtection="1">
      <alignment horizontal="center" vertical="center"/>
    </xf>
    <xf numFmtId="0" fontId="18" fillId="0" borderId="1" xfId="0" applyNumberFormat="1" applyFont="1" applyBorder="1" applyAlignment="1">
      <alignment horizontal="center" vertical="center" wrapText="1"/>
    </xf>
    <xf numFmtId="0" fontId="18" fillId="4" borderId="1" xfId="0" applyNumberFormat="1" applyFont="1" applyFill="1" applyBorder="1" applyAlignment="1">
      <alignment horizontal="center" vertical="center" wrapText="1"/>
    </xf>
    <xf numFmtId="0" fontId="15" fillId="4" borderId="0" xfId="0" applyFont="1" applyFill="1" applyAlignment="1">
      <alignment horizontal="center"/>
    </xf>
    <xf numFmtId="0" fontId="23" fillId="0" borderId="0" xfId="0" applyFont="1" applyAlignment="1">
      <alignment horizontal="left" vertical="center"/>
    </xf>
    <xf numFmtId="2" fontId="22" fillId="0" borderId="0" xfId="0" applyNumberFormat="1" applyFont="1" applyFill="1" applyBorder="1" applyAlignment="1" applyProtection="1">
      <alignment horizontal="left" vertical="center"/>
    </xf>
    <xf numFmtId="172" fontId="24" fillId="0" borderId="0" xfId="0" applyNumberFormat="1" applyFont="1" applyFill="1" applyBorder="1" applyAlignment="1" applyProtection="1">
      <alignment horizontal="center" vertical="center" wrapText="1"/>
      <protection locked="0"/>
    </xf>
    <xf numFmtId="0" fontId="25" fillId="0" borderId="0" xfId="0" applyFont="1" applyFill="1" applyAlignment="1" applyProtection="1">
      <alignment horizontal="left" vertical="center"/>
      <protection locked="0"/>
    </xf>
    <xf numFmtId="0" fontId="25" fillId="0" borderId="0" xfId="0" applyFont="1" applyFill="1" applyProtection="1">
      <protection locked="0"/>
    </xf>
    <xf numFmtId="0" fontId="18" fillId="0" borderId="0" xfId="0" applyFont="1"/>
    <xf numFmtId="0" fontId="0" fillId="0" borderId="0" xfId="0" applyFont="1" applyAlignment="1">
      <alignment vertical="center"/>
    </xf>
    <xf numFmtId="0" fontId="18" fillId="0" borderId="0" xfId="0" applyFont="1" applyAlignment="1">
      <alignment horizontal="center"/>
    </xf>
    <xf numFmtId="0" fontId="18" fillId="0" borderId="0" xfId="0" applyFont="1" applyAlignment="1">
      <alignment horizontal="center" vertical="center"/>
    </xf>
    <xf numFmtId="0" fontId="19" fillId="0" borderId="0" xfId="0" applyFont="1" applyAlignment="1">
      <alignment horizontal="center"/>
    </xf>
    <xf numFmtId="0" fontId="26" fillId="5" borderId="4" xfId="0" applyFont="1" applyFill="1" applyBorder="1" applyAlignment="1" applyProtection="1">
      <alignment horizontal="center" vertical="center" wrapText="1"/>
    </xf>
    <xf numFmtId="2" fontId="26" fillId="5" borderId="5" xfId="0" applyNumberFormat="1" applyFont="1" applyFill="1" applyBorder="1" applyAlignment="1" applyProtection="1">
      <alignment horizontal="center" vertical="center" wrapText="1"/>
    </xf>
    <xf numFmtId="0" fontId="0" fillId="0" borderId="0" xfId="0" applyFont="1" applyAlignment="1">
      <alignment horizontal="left" vertical="center"/>
    </xf>
    <xf numFmtId="0" fontId="27" fillId="5" borderId="6" xfId="0" applyFont="1" applyFill="1" applyBorder="1" applyAlignment="1">
      <alignment horizontal="left" vertical="center"/>
    </xf>
    <xf numFmtId="0" fontId="28" fillId="0" borderId="0" xfId="0" applyFont="1" applyAlignment="1">
      <alignment horizontal="center" vertical="center"/>
    </xf>
    <xf numFmtId="0" fontId="18" fillId="4" borderId="2" xfId="0" applyNumberFormat="1" applyFont="1" applyFill="1" applyBorder="1" applyAlignment="1">
      <alignment horizontal="center" vertical="center" wrapText="1"/>
    </xf>
    <xf numFmtId="1" fontId="18" fillId="4" borderId="2" xfId="0" applyNumberFormat="1" applyFont="1" applyFill="1" applyBorder="1" applyAlignment="1">
      <alignment horizontal="center" vertical="center"/>
    </xf>
    <xf numFmtId="0" fontId="0" fillId="4" borderId="2" xfId="0" applyFont="1" applyFill="1" applyBorder="1" applyAlignment="1">
      <alignment horizontal="center" vertical="center"/>
    </xf>
    <xf numFmtId="0" fontId="0" fillId="4" borderId="1" xfId="0" applyFont="1" applyFill="1" applyBorder="1" applyAlignment="1">
      <alignment horizontal="center" vertical="center"/>
    </xf>
    <xf numFmtId="1" fontId="29" fillId="4" borderId="2" xfId="0" applyNumberFormat="1" applyFont="1" applyFill="1" applyBorder="1" applyAlignment="1">
      <alignment horizontal="center" vertical="center"/>
    </xf>
    <xf numFmtId="2" fontId="30" fillId="4" borderId="1" xfId="0" applyNumberFormat="1" applyFont="1" applyFill="1" applyBorder="1" applyAlignment="1">
      <alignment horizontal="center" vertical="center" wrapText="1"/>
    </xf>
    <xf numFmtId="2" fontId="31" fillId="4" borderId="3" xfId="0" applyNumberFormat="1" applyFont="1" applyFill="1" applyBorder="1" applyAlignment="1">
      <alignment horizontal="center" vertical="center" wrapText="1"/>
    </xf>
    <xf numFmtId="2" fontId="15" fillId="0" borderId="1" xfId="0" applyNumberFormat="1" applyFont="1" applyBorder="1" applyAlignment="1">
      <alignment horizontal="center" vertical="center"/>
    </xf>
    <xf numFmtId="0" fontId="12" fillId="0" borderId="1" xfId="1" applyFont="1" applyBorder="1" applyAlignment="1">
      <alignment horizontal="left" vertical="center"/>
    </xf>
    <xf numFmtId="0" fontId="18" fillId="4" borderId="0" xfId="0" applyNumberFormat="1" applyFont="1" applyFill="1" applyAlignment="1">
      <alignment horizontal="left" vertical="center"/>
    </xf>
    <xf numFmtId="0" fontId="19" fillId="2" borderId="2" xfId="0" applyNumberFormat="1" applyFont="1" applyFill="1" applyBorder="1" applyAlignment="1">
      <alignment horizontal="center" vertical="center" wrapText="1"/>
    </xf>
    <xf numFmtId="0" fontId="18" fillId="2" borderId="2" xfId="0" applyNumberFormat="1" applyFont="1" applyFill="1" applyBorder="1" applyAlignment="1">
      <alignment horizontal="center" vertical="center" wrapText="1"/>
    </xf>
    <xf numFmtId="1" fontId="18" fillId="2" borderId="2" xfId="0" applyNumberFormat="1" applyFont="1" applyFill="1" applyBorder="1" applyAlignment="1">
      <alignment horizontal="center" vertical="center" wrapText="1"/>
    </xf>
    <xf numFmtId="2" fontId="32" fillId="0" borderId="3" xfId="0" applyNumberFormat="1" applyFont="1" applyBorder="1" applyAlignment="1">
      <alignment horizontal="center" vertical="center"/>
    </xf>
    <xf numFmtId="0" fontId="33" fillId="3" borderId="2" xfId="0" applyNumberFormat="1" applyFont="1" applyFill="1" applyBorder="1" applyAlignment="1">
      <alignment horizontal="center" vertical="center" wrapText="1"/>
    </xf>
    <xf numFmtId="0" fontId="29" fillId="0" borderId="0" xfId="0" applyFont="1" applyAlignment="1">
      <alignment horizontal="center"/>
    </xf>
    <xf numFmtId="2" fontId="32" fillId="0" borderId="1" xfId="0" applyNumberFormat="1" applyFont="1" applyBorder="1" applyAlignment="1">
      <alignment horizontal="center" vertical="center"/>
    </xf>
    <xf numFmtId="2" fontId="31" fillId="4" borderId="1" xfId="0" applyNumberFormat="1" applyFont="1" applyFill="1" applyBorder="1" applyAlignment="1">
      <alignment horizontal="center" vertical="center" wrapText="1"/>
    </xf>
    <xf numFmtId="1" fontId="18" fillId="4" borderId="1" xfId="0" applyNumberFormat="1" applyFont="1" applyFill="1" applyBorder="1" applyAlignment="1">
      <alignment horizontal="center" vertical="center"/>
    </xf>
    <xf numFmtId="1" fontId="29" fillId="4" borderId="1" xfId="0" applyNumberFormat="1" applyFont="1" applyFill="1" applyBorder="1" applyAlignment="1">
      <alignment horizontal="center" vertical="center"/>
    </xf>
    <xf numFmtId="0" fontId="18" fillId="4" borderId="1" xfId="0" applyNumberFormat="1" applyFont="1" applyFill="1" applyBorder="1" applyAlignment="1">
      <alignment horizontal="left" vertical="center" wrapText="1"/>
    </xf>
    <xf numFmtId="0" fontId="0" fillId="0" borderId="1" xfId="0" applyNumberFormat="1" applyFont="1" applyFill="1" applyBorder="1" applyAlignment="1">
      <alignment vertical="center" wrapText="1"/>
    </xf>
    <xf numFmtId="1" fontId="18" fillId="4" borderId="1" xfId="0" applyNumberFormat="1" applyFont="1" applyFill="1" applyBorder="1" applyAlignment="1">
      <alignment horizontal="center" vertical="center" wrapText="1"/>
    </xf>
    <xf numFmtId="2" fontId="30" fillId="4" borderId="1" xfId="0" applyNumberFormat="1" applyFont="1" applyFill="1" applyBorder="1" applyAlignment="1">
      <alignment horizontal="center" vertical="center"/>
    </xf>
    <xf numFmtId="2" fontId="15" fillId="4" borderId="1" xfId="0" applyNumberFormat="1" applyFont="1" applyFill="1" applyBorder="1" applyAlignment="1">
      <alignment horizontal="center" vertical="center"/>
    </xf>
    <xf numFmtId="0" fontId="19" fillId="4" borderId="2" xfId="0" applyNumberFormat="1" applyFont="1" applyFill="1" applyBorder="1" applyAlignment="1">
      <alignment horizontal="center" vertical="center" wrapText="1"/>
    </xf>
    <xf numFmtId="1" fontId="18" fillId="4" borderId="2" xfId="0" applyNumberFormat="1" applyFont="1" applyFill="1" applyBorder="1" applyAlignment="1">
      <alignment horizontal="center" vertical="center" wrapText="1"/>
    </xf>
    <xf numFmtId="2" fontId="30" fillId="0" borderId="1" xfId="0" applyNumberFormat="1" applyFont="1" applyBorder="1" applyAlignment="1">
      <alignment horizontal="center" vertical="center"/>
    </xf>
    <xf numFmtId="0" fontId="19" fillId="4" borderId="7" xfId="0" applyNumberFormat="1" applyFont="1" applyFill="1" applyBorder="1" applyAlignment="1">
      <alignment horizontal="center" vertical="center" wrapText="1"/>
    </xf>
    <xf numFmtId="0" fontId="18" fillId="4" borderId="7" xfId="0" applyNumberFormat="1" applyFont="1" applyFill="1" applyBorder="1" applyAlignment="1">
      <alignment horizontal="center" vertical="center" wrapText="1"/>
    </xf>
    <xf numFmtId="1" fontId="18" fillId="4" borderId="7" xfId="0" applyNumberFormat="1" applyFont="1" applyFill="1" applyBorder="1" applyAlignment="1">
      <alignment horizontal="center" vertical="center" wrapText="1"/>
    </xf>
    <xf numFmtId="0" fontId="18" fillId="0" borderId="8" xfId="0" applyNumberFormat="1" applyFont="1" applyBorder="1" applyAlignment="1">
      <alignment horizontal="left" vertical="center" wrapText="1"/>
    </xf>
    <xf numFmtId="1" fontId="18" fillId="0" borderId="1" xfId="0" applyNumberFormat="1" applyFont="1" applyBorder="1" applyAlignment="1">
      <alignment horizontal="center" vertical="center"/>
    </xf>
    <xf numFmtId="0" fontId="18" fillId="4" borderId="8" xfId="0" applyNumberFormat="1" applyFont="1" applyFill="1" applyBorder="1" applyAlignment="1">
      <alignment horizontal="left" vertical="center" wrapText="1"/>
    </xf>
    <xf numFmtId="0" fontId="19" fillId="4" borderId="9" xfId="0" applyNumberFormat="1" applyFont="1" applyFill="1" applyBorder="1" applyAlignment="1">
      <alignment horizontal="center" vertical="center" wrapText="1"/>
    </xf>
    <xf numFmtId="0" fontId="33" fillId="3" borderId="9" xfId="0" applyNumberFormat="1" applyFont="1" applyFill="1" applyBorder="1" applyAlignment="1">
      <alignment horizontal="center" vertical="center" wrapText="1"/>
    </xf>
    <xf numFmtId="0" fontId="18" fillId="4" borderId="7" xfId="0" applyNumberFormat="1" applyFont="1" applyFill="1" applyBorder="1" applyAlignment="1">
      <alignment vertical="center" wrapText="1"/>
    </xf>
    <xf numFmtId="2" fontId="15" fillId="3" borderId="1" xfId="0" applyNumberFormat="1" applyFont="1" applyFill="1" applyBorder="1" applyAlignment="1">
      <alignment horizontal="center" vertical="center"/>
    </xf>
    <xf numFmtId="0" fontId="19" fillId="4" borderId="1" xfId="0" applyNumberFormat="1" applyFont="1" applyFill="1" applyBorder="1" applyAlignment="1">
      <alignment horizontal="left" vertical="center" wrapText="1"/>
    </xf>
    <xf numFmtId="0" fontId="18" fillId="4" borderId="1" xfId="0" applyFont="1" applyFill="1" applyBorder="1" applyAlignment="1">
      <alignment horizontal="center" vertical="center" wrapText="1"/>
    </xf>
    <xf numFmtId="0" fontId="0" fillId="4" borderId="0" xfId="0" applyFont="1" applyFill="1"/>
    <xf numFmtId="1" fontId="18" fillId="0" borderId="1" xfId="0" applyNumberFormat="1" applyFont="1" applyFill="1" applyBorder="1" applyAlignment="1">
      <alignment horizontal="center" vertical="center" wrapText="1"/>
    </xf>
    <xf numFmtId="0" fontId="12" fillId="0" borderId="1" xfId="1" applyFont="1" applyBorder="1" applyAlignment="1">
      <alignment vertical="center"/>
    </xf>
    <xf numFmtId="0" fontId="18" fillId="4" borderId="8" xfId="0" applyNumberFormat="1" applyFont="1" applyFill="1" applyBorder="1" applyAlignment="1">
      <alignment horizontal="center" vertical="center" wrapText="1"/>
    </xf>
    <xf numFmtId="0" fontId="18" fillId="4" borderId="1" xfId="0" applyNumberFormat="1" applyFont="1" applyFill="1" applyBorder="1" applyAlignment="1">
      <alignment horizontal="center" vertical="center"/>
    </xf>
    <xf numFmtId="0" fontId="34" fillId="4" borderId="0" xfId="0" applyNumberFormat="1" applyFont="1" applyFill="1" applyAlignment="1">
      <alignment horizontal="left" vertical="center"/>
    </xf>
    <xf numFmtId="0" fontId="18" fillId="0" borderId="1" xfId="0" applyNumberFormat="1" applyFont="1" applyBorder="1" applyAlignment="1">
      <alignment horizontal="left" vertical="center" wrapText="1"/>
    </xf>
    <xf numFmtId="2" fontId="30" fillId="0" borderId="3" xfId="0" applyNumberFormat="1" applyFont="1" applyBorder="1" applyAlignment="1">
      <alignment horizontal="center" vertical="center"/>
    </xf>
    <xf numFmtId="0" fontId="0" fillId="0" borderId="1" xfId="0" applyFont="1" applyBorder="1"/>
    <xf numFmtId="0" fontId="0" fillId="0" borderId="2" xfId="0" applyFont="1" applyBorder="1"/>
    <xf numFmtId="49" fontId="0" fillId="0" borderId="1" xfId="0" applyNumberFormat="1" applyFont="1" applyBorder="1" applyAlignment="1">
      <alignment horizontal="center" vertical="center"/>
    </xf>
    <xf numFmtId="2" fontId="35" fillId="0" borderId="1" xfId="0" applyNumberFormat="1" applyFont="1" applyBorder="1" applyAlignment="1">
      <alignment horizontal="center" vertical="center"/>
    </xf>
    <xf numFmtId="0" fontId="19" fillId="4" borderId="8" xfId="0" applyNumberFormat="1" applyFont="1" applyFill="1" applyBorder="1" applyAlignment="1">
      <alignment horizontal="left" vertical="center" wrapText="1"/>
    </xf>
    <xf numFmtId="0" fontId="0" fillId="0" borderId="8" xfId="0" applyFont="1" applyBorder="1"/>
    <xf numFmtId="0" fontId="18" fillId="4" borderId="10" xfId="0" applyNumberFormat="1" applyFont="1" applyFill="1" applyBorder="1" applyAlignment="1">
      <alignment horizontal="center" vertical="center" wrapText="1"/>
    </xf>
    <xf numFmtId="0" fontId="0" fillId="3" borderId="1" xfId="0" applyFont="1" applyFill="1" applyBorder="1"/>
    <xf numFmtId="0" fontId="36" fillId="3" borderId="1" xfId="0" applyNumberFormat="1" applyFont="1" applyFill="1" applyBorder="1" applyAlignment="1">
      <alignment horizontal="center" vertical="center"/>
    </xf>
    <xf numFmtId="0" fontId="12" fillId="0" borderId="1" xfId="1" applyFont="1" applyBorder="1" applyAlignment="1">
      <alignment horizontal="left"/>
    </xf>
    <xf numFmtId="1" fontId="18" fillId="0" borderId="2" xfId="0" applyNumberFormat="1" applyFont="1" applyBorder="1" applyAlignment="1">
      <alignment horizontal="center" vertical="center"/>
    </xf>
    <xf numFmtId="0" fontId="0" fillId="0" borderId="0" xfId="0" applyFont="1" applyAlignment="1">
      <alignment horizontal="center" vertical="center"/>
    </xf>
    <xf numFmtId="0" fontId="0" fillId="0" borderId="0" xfId="0" applyFont="1" applyAlignment="1">
      <alignment horizontal="left"/>
    </xf>
    <xf numFmtId="0" fontId="18" fillId="0" borderId="1" xfId="0" applyFont="1" applyFill="1" applyBorder="1" applyAlignment="1">
      <alignment horizontal="left" vertical="center" wrapText="1"/>
    </xf>
    <xf numFmtId="0" fontId="18" fillId="0" borderId="1" xfId="0" applyNumberFormat="1" applyFont="1" applyFill="1" applyBorder="1" applyAlignment="1">
      <alignment horizontal="center" vertical="center" wrapText="1"/>
    </xf>
    <xf numFmtId="172" fontId="37" fillId="0" borderId="0" xfId="0" applyNumberFormat="1" applyFont="1" applyFill="1" applyBorder="1" applyAlignment="1" applyProtection="1">
      <alignment horizontal="center" vertical="center" wrapText="1"/>
      <protection locked="0"/>
    </xf>
    <xf numFmtId="0" fontId="12" fillId="0" borderId="1" xfId="1" applyBorder="1" applyAlignment="1">
      <alignment horizontal="left" vertical="center"/>
    </xf>
    <xf numFmtId="0" fontId="38" fillId="0" borderId="1" xfId="0" applyFont="1" applyBorder="1" applyAlignment="1">
      <alignment horizontal="center" vertical="center"/>
    </xf>
    <xf numFmtId="1" fontId="38" fillId="4" borderId="1" xfId="0" applyNumberFormat="1" applyFont="1" applyFill="1" applyBorder="1" applyAlignment="1">
      <alignment horizontal="center" vertical="center"/>
    </xf>
    <xf numFmtId="1" fontId="38" fillId="4" borderId="0" xfId="0" applyNumberFormat="1" applyFont="1" applyFill="1" applyBorder="1" applyAlignment="1">
      <alignment horizontal="center" vertical="center"/>
    </xf>
    <xf numFmtId="0" fontId="38" fillId="0" borderId="2" xfId="0" applyFont="1" applyBorder="1" applyAlignment="1">
      <alignment horizontal="center" vertical="center"/>
    </xf>
    <xf numFmtId="0" fontId="0" fillId="0" borderId="2" xfId="0" applyFont="1" applyBorder="1" applyAlignment="1">
      <alignment horizontal="center" vertical="center"/>
    </xf>
    <xf numFmtId="1" fontId="38" fillId="0" borderId="0" xfId="0" applyNumberFormat="1" applyFont="1" applyAlignment="1">
      <alignment horizontal="center" vertical="center"/>
    </xf>
    <xf numFmtId="0" fontId="18" fillId="4" borderId="11" xfId="0" applyNumberFormat="1" applyFont="1" applyFill="1" applyBorder="1" applyAlignment="1">
      <alignment vertical="center" wrapText="1"/>
    </xf>
    <xf numFmtId="0" fontId="18" fillId="4" borderId="2" xfId="0" applyNumberFormat="1" applyFont="1" applyFill="1" applyBorder="1" applyAlignment="1">
      <alignment vertical="center" wrapText="1"/>
    </xf>
    <xf numFmtId="0" fontId="18" fillId="0" borderId="1" xfId="0" applyFont="1" applyFill="1" applyBorder="1" applyAlignment="1">
      <alignment vertical="top" wrapText="1"/>
    </xf>
    <xf numFmtId="0" fontId="18" fillId="4" borderId="11" xfId="0" applyNumberFormat="1" applyFont="1" applyFill="1" applyBorder="1" applyAlignment="1">
      <alignment vertical="top" wrapText="1"/>
    </xf>
    <xf numFmtId="0" fontId="18" fillId="4" borderId="1" xfId="0" applyFont="1" applyFill="1" applyBorder="1" applyAlignment="1">
      <alignment vertical="top" wrapText="1"/>
    </xf>
    <xf numFmtId="0" fontId="18" fillId="0" borderId="11" xfId="0" applyNumberFormat="1" applyFont="1" applyBorder="1" applyAlignment="1">
      <alignment horizontal="left" vertical="center" wrapText="1"/>
    </xf>
    <xf numFmtId="0" fontId="18" fillId="4" borderId="11" xfId="0" applyFont="1" applyFill="1" applyBorder="1" applyAlignment="1">
      <alignment vertical="top" wrapText="1"/>
    </xf>
    <xf numFmtId="0" fontId="18" fillId="0" borderId="1" xfId="0" applyFont="1" applyBorder="1" applyAlignment="1">
      <alignment wrapText="1"/>
    </xf>
    <xf numFmtId="0" fontId="18" fillId="0" borderId="0" xfId="0" applyFont="1" applyAlignment="1">
      <alignment vertical="center" wrapText="1"/>
    </xf>
    <xf numFmtId="0" fontId="39" fillId="4" borderId="11" xfId="0" applyNumberFormat="1" applyFont="1" applyFill="1" applyBorder="1" applyAlignment="1">
      <alignment vertical="center" wrapText="1"/>
    </xf>
    <xf numFmtId="0" fontId="39" fillId="4" borderId="1" xfId="0" applyNumberFormat="1" applyFont="1" applyFill="1" applyBorder="1" applyAlignment="1">
      <alignment vertical="center" wrapText="1"/>
    </xf>
    <xf numFmtId="0" fontId="12" fillId="0" borderId="0" xfId="1" applyFont="1" applyFill="1" applyAlignment="1">
      <alignment vertical="center"/>
    </xf>
    <xf numFmtId="1" fontId="18" fillId="0" borderId="2" xfId="0" applyNumberFormat="1" applyFont="1" applyFill="1" applyBorder="1" applyAlignment="1">
      <alignment horizontal="center" vertical="center"/>
    </xf>
    <xf numFmtId="0" fontId="0" fillId="0" borderId="2" xfId="0" applyFont="1" applyFill="1" applyBorder="1" applyAlignment="1">
      <alignment horizontal="center" vertical="center"/>
    </xf>
    <xf numFmtId="0" fontId="0" fillId="0" borderId="1" xfId="0" applyFont="1" applyFill="1" applyBorder="1" applyAlignment="1">
      <alignment horizontal="center" vertical="center"/>
    </xf>
    <xf numFmtId="1" fontId="29" fillId="0" borderId="2" xfId="0" applyNumberFormat="1" applyFont="1" applyFill="1" applyBorder="1" applyAlignment="1">
      <alignment horizontal="center" vertical="center"/>
    </xf>
    <xf numFmtId="0" fontId="18" fillId="0" borderId="0" xfId="0" applyNumberFormat="1" applyFont="1" applyFill="1" applyAlignment="1">
      <alignment horizontal="left" vertical="center"/>
    </xf>
    <xf numFmtId="0" fontId="18" fillId="0" borderId="3" xfId="0" applyNumberFormat="1" applyFont="1" applyFill="1" applyBorder="1" applyAlignment="1">
      <alignment horizontal="center" vertical="center" wrapText="1"/>
    </xf>
    <xf numFmtId="2" fontId="30" fillId="0" borderId="1" xfId="0" applyNumberFormat="1" applyFont="1" applyFill="1" applyBorder="1" applyAlignment="1">
      <alignment horizontal="center" vertical="center" wrapText="1"/>
    </xf>
    <xf numFmtId="14" fontId="19" fillId="0" borderId="0" xfId="0" applyNumberFormat="1" applyFont="1" applyAlignment="1">
      <alignment horizontal="center" vertical="center"/>
    </xf>
    <xf numFmtId="0" fontId="31" fillId="0" borderId="12" xfId="0" applyFont="1" applyFill="1" applyBorder="1" applyAlignment="1" applyProtection="1">
      <alignment horizontal="center" vertical="center" wrapText="1"/>
    </xf>
    <xf numFmtId="0" fontId="31" fillId="4" borderId="1" xfId="0" applyFont="1" applyFill="1" applyBorder="1" applyAlignment="1">
      <alignment horizontal="center" vertical="center" wrapText="1"/>
    </xf>
    <xf numFmtId="2" fontId="31" fillId="0" borderId="1" xfId="0" applyNumberFormat="1" applyFont="1" applyBorder="1" applyAlignment="1">
      <alignment horizontal="center" vertical="center" wrapText="1"/>
    </xf>
    <xf numFmtId="49" fontId="31" fillId="4" borderId="0" xfId="1" applyNumberFormat="1" applyFont="1" applyFill="1" applyAlignment="1">
      <alignment horizontal="center" vertical="center" wrapText="1"/>
    </xf>
    <xf numFmtId="0" fontId="31" fillId="0" borderId="0" xfId="0" applyFont="1" applyBorder="1" applyAlignment="1">
      <alignment horizontal="center" vertical="center" wrapText="1"/>
    </xf>
    <xf numFmtId="0" fontId="40" fillId="0" borderId="0" xfId="0" applyFont="1" applyAlignment="1">
      <alignment horizontal="center" vertical="center" wrapText="1"/>
    </xf>
    <xf numFmtId="2" fontId="41" fillId="0" borderId="0" xfId="0" applyNumberFormat="1" applyFont="1" applyFill="1" applyBorder="1" applyAlignment="1" applyProtection="1">
      <alignment horizontal="center" vertical="center"/>
    </xf>
    <xf numFmtId="0" fontId="42" fillId="0" borderId="0" xfId="0" applyFont="1" applyFill="1" applyBorder="1" applyAlignment="1" applyProtection="1">
      <alignment horizontal="center" vertical="center"/>
      <protection locked="0"/>
    </xf>
    <xf numFmtId="0" fontId="39" fillId="4" borderId="11" xfId="0" applyNumberFormat="1" applyFont="1" applyFill="1" applyBorder="1" applyAlignment="1">
      <alignment vertical="top" wrapText="1"/>
    </xf>
    <xf numFmtId="0" fontId="39" fillId="0" borderId="11" xfId="0" applyFont="1" applyFill="1" applyBorder="1" applyAlignment="1">
      <alignment vertical="top" wrapText="1"/>
    </xf>
    <xf numFmtId="0" fontId="12" fillId="0" borderId="1" xfId="1" applyFont="1" applyFill="1" applyBorder="1" applyAlignment="1">
      <alignment horizontal="left" vertical="center"/>
    </xf>
    <xf numFmtId="0" fontId="12" fillId="4" borderId="0" xfId="1" applyNumberFormat="1" applyFill="1" applyAlignment="1">
      <alignment horizontal="left" vertical="center"/>
    </xf>
    <xf numFmtId="0" fontId="12" fillId="0" borderId="0" xfId="1" applyAlignment="1">
      <alignment horizontal="center"/>
    </xf>
    <xf numFmtId="0" fontId="43" fillId="6" borderId="3" xfId="0" applyNumberFormat="1" applyFont="1" applyFill="1" applyBorder="1" applyAlignment="1">
      <alignment horizontal="center" vertical="center" wrapText="1"/>
    </xf>
    <xf numFmtId="2" fontId="0" fillId="0" borderId="0" xfId="0" applyNumberFormat="1" applyFont="1"/>
    <xf numFmtId="0" fontId="12" fillId="0" borderId="1" xfId="1" applyFill="1" applyBorder="1" applyAlignment="1">
      <alignment horizontal="left" vertical="center"/>
    </xf>
    <xf numFmtId="0" fontId="19" fillId="0" borderId="3" xfId="0" applyNumberFormat="1" applyFont="1" applyFill="1" applyBorder="1" applyAlignment="1">
      <alignment horizontal="center" vertical="center" wrapText="1"/>
    </xf>
    <xf numFmtId="0" fontId="0" fillId="0" borderId="1" xfId="0" applyBorder="1" applyAlignment="1">
      <alignment horizontal="center" vertical="center"/>
    </xf>
    <xf numFmtId="1" fontId="29" fillId="0" borderId="1" xfId="0" applyNumberFormat="1" applyFont="1" applyFill="1" applyBorder="1" applyAlignment="1">
      <alignment horizontal="center" vertical="center"/>
    </xf>
    <xf numFmtId="2" fontId="44" fillId="0" borderId="0" xfId="0" applyNumberFormat="1" applyFont="1" applyFill="1" applyBorder="1" applyAlignment="1" applyProtection="1">
      <alignment horizontal="center" vertical="center" wrapText="1"/>
    </xf>
    <xf numFmtId="49" fontId="45" fillId="0" borderId="1" xfId="0" applyNumberFormat="1" applyFont="1" applyBorder="1" applyAlignment="1">
      <alignment horizontal="center" vertical="center" wrapText="1"/>
    </xf>
    <xf numFmtId="0" fontId="7" fillId="7" borderId="1" xfId="0" applyFont="1" applyFill="1" applyBorder="1" applyAlignment="1">
      <alignment vertical="center" wrapText="1"/>
    </xf>
    <xf numFmtId="0" fontId="28" fillId="7" borderId="1" xfId="0" applyFont="1" applyFill="1" applyBorder="1" applyAlignment="1">
      <alignment vertical="center" wrapText="1"/>
    </xf>
    <xf numFmtId="0" fontId="0" fillId="0" borderId="1" xfId="0" applyBorder="1" applyAlignment="1">
      <alignment horizontal="center" vertical="center" wrapText="1"/>
    </xf>
    <xf numFmtId="0" fontId="19" fillId="2" borderId="2" xfId="0" applyFont="1" applyFill="1" applyBorder="1" applyAlignment="1">
      <alignment horizontal="center" vertical="center" wrapText="1"/>
    </xf>
    <xf numFmtId="0" fontId="18" fillId="2" borderId="2" xfId="0" applyFont="1" applyFill="1" applyBorder="1" applyAlignment="1">
      <alignment horizontal="center" vertical="center" wrapText="1"/>
    </xf>
    <xf numFmtId="0" fontId="33" fillId="3" borderId="2" xfId="0" applyFont="1" applyFill="1" applyBorder="1" applyAlignment="1">
      <alignment horizontal="center" vertical="center" wrapText="1"/>
    </xf>
    <xf numFmtId="0" fontId="0" fillId="0" borderId="11" xfId="0" applyFont="1" applyBorder="1" applyAlignment="1">
      <alignment horizontal="center" vertical="center" wrapText="1"/>
    </xf>
    <xf numFmtId="0" fontId="0" fillId="0" borderId="2" xfId="0" applyFont="1" applyBorder="1" applyAlignment="1">
      <alignment horizontal="center" vertical="center" wrapText="1"/>
    </xf>
    <xf numFmtId="0" fontId="18" fillId="4" borderId="11" xfId="0" applyNumberFormat="1" applyFont="1" applyFill="1" applyBorder="1" applyAlignment="1">
      <alignment horizontal="left" vertical="center" wrapText="1"/>
    </xf>
    <xf numFmtId="0" fontId="18" fillId="4" borderId="11" xfId="0" applyNumberFormat="1" applyFont="1" applyFill="1" applyBorder="1" applyAlignment="1">
      <alignment vertical="center" wrapText="1"/>
    </xf>
    <xf numFmtId="0" fontId="18" fillId="0" borderId="11" xfId="0" applyFont="1" applyFill="1" applyBorder="1" applyAlignment="1">
      <alignment horizontal="left" vertical="center" wrapText="1"/>
    </xf>
    <xf numFmtId="0" fontId="18" fillId="4" borderId="2" xfId="0" applyNumberFormat="1" applyFont="1" applyFill="1" applyBorder="1" applyAlignment="1">
      <alignment vertical="center" wrapText="1"/>
    </xf>
    <xf numFmtId="0" fontId="0" fillId="0" borderId="11" xfId="0" applyNumberFormat="1" applyFont="1" applyFill="1" applyBorder="1" applyAlignment="1">
      <alignment horizontal="left" vertical="center" wrapText="1"/>
    </xf>
    <xf numFmtId="0" fontId="18" fillId="0" borderId="2" xfId="0" applyFont="1" applyFill="1" applyBorder="1" applyAlignment="1">
      <alignment horizontal="left" vertical="center" wrapText="1"/>
    </xf>
    <xf numFmtId="4" fontId="46" fillId="8" borderId="5" xfId="0" applyNumberFormat="1" applyFont="1" applyFill="1" applyBorder="1" applyAlignment="1">
      <alignment horizontal="center"/>
    </xf>
    <xf numFmtId="2" fontId="0" fillId="0" borderId="0" xfId="0" applyNumberFormat="1" applyFont="1" applyAlignment="1">
      <alignment vertical="center"/>
    </xf>
    <xf numFmtId="0" fontId="19" fillId="8" borderId="10" xfId="0" applyNumberFormat="1" applyFont="1" applyFill="1" applyBorder="1" applyAlignment="1">
      <alignment vertical="center"/>
    </xf>
    <xf numFmtId="2" fontId="30" fillId="0" borderId="11" xfId="0" applyNumberFormat="1" applyFont="1" applyBorder="1" applyAlignment="1">
      <alignment horizontal="center" vertical="center"/>
    </xf>
    <xf numFmtId="2" fontId="31" fillId="4" borderId="11" xfId="0" applyNumberFormat="1" applyFont="1" applyFill="1" applyBorder="1" applyAlignment="1">
      <alignment horizontal="center" vertical="center" wrapText="1"/>
    </xf>
    <xf numFmtId="2" fontId="15" fillId="0" borderId="11" xfId="0" applyNumberFormat="1" applyFont="1" applyBorder="1" applyAlignment="1">
      <alignment horizontal="center" vertical="center"/>
    </xf>
    <xf numFmtId="0" fontId="33" fillId="3" borderId="11" xfId="0" applyNumberFormat="1" applyFont="1" applyFill="1" applyBorder="1" applyAlignment="1">
      <alignment horizontal="center" vertical="center" wrapText="1"/>
    </xf>
    <xf numFmtId="0" fontId="12" fillId="0" borderId="11" xfId="1" applyFont="1" applyBorder="1" applyAlignment="1">
      <alignment horizontal="left" vertical="center"/>
    </xf>
    <xf numFmtId="2" fontId="31" fillId="4" borderId="13" xfId="0" applyNumberFormat="1" applyFont="1" applyFill="1" applyBorder="1" applyAlignment="1">
      <alignment horizontal="center" vertical="center" wrapText="1"/>
    </xf>
    <xf numFmtId="0" fontId="33" fillId="3" borderId="7" xfId="0" applyNumberFormat="1" applyFont="1" applyFill="1" applyBorder="1" applyAlignment="1">
      <alignment horizontal="center" vertical="center" wrapText="1"/>
    </xf>
    <xf numFmtId="0" fontId="12" fillId="0" borderId="11" xfId="1" applyBorder="1" applyAlignment="1">
      <alignment horizontal="left" vertical="center"/>
    </xf>
    <xf numFmtId="0" fontId="19" fillId="0" borderId="13" xfId="0" applyNumberFormat="1" applyFont="1" applyFill="1" applyBorder="1" applyAlignment="1">
      <alignment horizontal="center" vertical="center" wrapText="1"/>
    </xf>
    <xf numFmtId="0" fontId="18" fillId="0" borderId="11" xfId="0" applyNumberFormat="1" applyFont="1" applyFill="1" applyBorder="1" applyAlignment="1">
      <alignment horizontal="center" vertical="center" wrapText="1"/>
    </xf>
    <xf numFmtId="1" fontId="18" fillId="0" borderId="7" xfId="0" applyNumberFormat="1" applyFont="1" applyFill="1" applyBorder="1" applyAlignment="1">
      <alignment horizontal="center" vertical="center"/>
    </xf>
    <xf numFmtId="0" fontId="0" fillId="0" borderId="7" xfId="0" applyFont="1" applyFill="1" applyBorder="1" applyAlignment="1">
      <alignment horizontal="center" vertical="center"/>
    </xf>
    <xf numFmtId="0" fontId="0" fillId="0" borderId="11" xfId="0" applyFont="1" applyFill="1" applyBorder="1" applyAlignment="1">
      <alignment horizontal="center" vertical="center"/>
    </xf>
    <xf numFmtId="1" fontId="29" fillId="0" borderId="7" xfId="0" applyNumberFormat="1" applyFont="1" applyFill="1" applyBorder="1" applyAlignment="1">
      <alignment horizontal="center" vertical="center"/>
    </xf>
    <xf numFmtId="2" fontId="30" fillId="0" borderId="11" xfId="0" applyNumberFormat="1" applyFont="1" applyFill="1" applyBorder="1" applyAlignment="1">
      <alignment horizontal="center" vertical="center" wrapText="1"/>
    </xf>
    <xf numFmtId="0" fontId="15" fillId="3" borderId="7" xfId="0" applyFont="1" applyFill="1" applyBorder="1" applyAlignment="1">
      <alignment horizontal="center"/>
    </xf>
    <xf numFmtId="0" fontId="43" fillId="6" borderId="13" xfId="0" applyNumberFormat="1" applyFont="1" applyFill="1" applyBorder="1" applyAlignment="1">
      <alignment horizontal="center" vertical="center" wrapText="1"/>
    </xf>
    <xf numFmtId="0" fontId="12" fillId="0" borderId="11" xfId="1" applyFont="1" applyFill="1" applyBorder="1" applyAlignment="1">
      <alignment horizontal="left" vertical="center"/>
    </xf>
    <xf numFmtId="0" fontId="0" fillId="0" borderId="11" xfId="0" applyBorder="1" applyAlignment="1">
      <alignment horizontal="center" vertical="center"/>
    </xf>
    <xf numFmtId="49" fontId="45" fillId="0" borderId="11" xfId="0" applyNumberFormat="1" applyFont="1" applyBorder="1" applyAlignment="1">
      <alignment horizontal="center" vertical="center" wrapText="1"/>
    </xf>
    <xf numFmtId="0" fontId="12" fillId="0" borderId="11" xfId="1" applyFill="1" applyBorder="1" applyAlignment="1">
      <alignment horizontal="left" vertical="center"/>
    </xf>
    <xf numFmtId="0" fontId="19" fillId="5" borderId="11" xfId="0" applyNumberFormat="1" applyFont="1" applyFill="1" applyBorder="1" applyAlignment="1">
      <alignment horizontal="center" vertical="center" wrapText="1"/>
    </xf>
    <xf numFmtId="0" fontId="43" fillId="5" borderId="14" xfId="0" applyNumberFormat="1" applyFont="1" applyFill="1" applyBorder="1" applyAlignment="1">
      <alignment horizontal="center" vertical="center" wrapText="1"/>
    </xf>
    <xf numFmtId="0" fontId="43" fillId="5" borderId="6" xfId="0" applyNumberFormat="1" applyFont="1" applyFill="1" applyBorder="1" applyAlignment="1">
      <alignment horizontal="center" vertical="center" wrapText="1"/>
    </xf>
    <xf numFmtId="0" fontId="27" fillId="5" borderId="6" xfId="0" applyNumberFormat="1" applyFont="1" applyFill="1" applyBorder="1" applyAlignment="1">
      <alignment horizontal="center" vertical="center" wrapText="1"/>
    </xf>
    <xf numFmtId="0" fontId="18" fillId="0" borderId="2" xfId="0" applyNumberFormat="1" applyFont="1" applyFill="1" applyBorder="1" applyAlignment="1">
      <alignment horizontal="center" vertical="center" wrapText="1"/>
    </xf>
    <xf numFmtId="2" fontId="30" fillId="4" borderId="2" xfId="0" applyNumberFormat="1" applyFont="1" applyFill="1" applyBorder="1" applyAlignment="1">
      <alignment horizontal="center" vertical="center" wrapText="1"/>
    </xf>
    <xf numFmtId="2" fontId="31" fillId="4" borderId="9" xfId="0" applyNumberFormat="1" applyFont="1" applyFill="1" applyBorder="1" applyAlignment="1">
      <alignment horizontal="center" vertical="center" wrapText="1"/>
    </xf>
    <xf numFmtId="2" fontId="15" fillId="0" borderId="2" xfId="0" applyNumberFormat="1" applyFont="1" applyBorder="1" applyAlignment="1">
      <alignment horizontal="center" vertical="center"/>
    </xf>
    <xf numFmtId="0" fontId="12" fillId="0" borderId="2" xfId="1" applyBorder="1" applyAlignment="1">
      <alignment horizontal="left" vertical="center"/>
    </xf>
    <xf numFmtId="2" fontId="30" fillId="0" borderId="2" xfId="0" applyNumberFormat="1" applyFont="1" applyBorder="1" applyAlignment="1">
      <alignment horizontal="center" vertical="center"/>
    </xf>
    <xf numFmtId="0" fontId="12" fillId="0" borderId="2" xfId="1" applyFont="1" applyBorder="1" applyAlignment="1">
      <alignment horizontal="left" vertical="center"/>
    </xf>
    <xf numFmtId="0" fontId="19" fillId="0" borderId="9" xfId="0" applyNumberFormat="1" applyFont="1" applyFill="1" applyBorder="1" applyAlignment="1">
      <alignment horizontal="center" vertical="center" wrapText="1"/>
    </xf>
    <xf numFmtId="2" fontId="30" fillId="0" borderId="2" xfId="0" applyNumberFormat="1" applyFont="1" applyFill="1" applyBorder="1" applyAlignment="1">
      <alignment horizontal="center" vertical="center" wrapText="1"/>
    </xf>
    <xf numFmtId="0" fontId="43" fillId="6" borderId="9" xfId="0" applyNumberFormat="1" applyFont="1" applyFill="1" applyBorder="1" applyAlignment="1">
      <alignment horizontal="center" vertical="center" wrapText="1"/>
    </xf>
    <xf numFmtId="0" fontId="39" fillId="0" borderId="7" xfId="0" applyFont="1" applyFill="1" applyBorder="1" applyAlignment="1">
      <alignment vertical="top" wrapText="1"/>
    </xf>
    <xf numFmtId="0" fontId="12" fillId="0" borderId="2" xfId="1" applyFont="1" applyFill="1" applyBorder="1" applyAlignment="1">
      <alignment horizontal="left" vertical="center"/>
    </xf>
    <xf numFmtId="0" fontId="7" fillId="7" borderId="2" xfId="0" applyFont="1" applyFill="1" applyBorder="1" applyAlignment="1">
      <alignment vertical="center" wrapText="1"/>
    </xf>
    <xf numFmtId="0" fontId="0" fillId="0" borderId="2" xfId="0" applyBorder="1" applyAlignment="1">
      <alignment horizontal="center" vertical="center"/>
    </xf>
    <xf numFmtId="49" fontId="45" fillId="0" borderId="2" xfId="0" applyNumberFormat="1" applyFont="1" applyBorder="1" applyAlignment="1">
      <alignment horizontal="center" vertical="center" wrapText="1"/>
    </xf>
    <xf numFmtId="0" fontId="12" fillId="0" borderId="2" xfId="1" applyFill="1" applyBorder="1" applyAlignment="1">
      <alignment horizontal="left" vertical="center"/>
    </xf>
    <xf numFmtId="0" fontId="18" fillId="8" borderId="10" xfId="0" applyFont="1" applyFill="1" applyBorder="1" applyAlignment="1">
      <alignment vertical="center"/>
    </xf>
    <xf numFmtId="0" fontId="30" fillId="8" borderId="10" xfId="0" applyFont="1" applyFill="1" applyBorder="1" applyAlignment="1">
      <alignment vertical="center"/>
    </xf>
    <xf numFmtId="0" fontId="31" fillId="8" borderId="10" xfId="0" applyFont="1" applyFill="1" applyBorder="1" applyAlignment="1">
      <alignment vertical="center" wrapText="1"/>
    </xf>
    <xf numFmtId="2" fontId="15" fillId="8" borderId="10" xfId="0" applyNumberFormat="1" applyFont="1" applyFill="1" applyBorder="1" applyAlignment="1">
      <alignment vertical="center"/>
    </xf>
    <xf numFmtId="0" fontId="15" fillId="8" borderId="10" xfId="0" applyFont="1" applyFill="1" applyBorder="1" applyAlignment="1">
      <alignment vertical="center"/>
    </xf>
    <xf numFmtId="0" fontId="0" fillId="8" borderId="8" xfId="0" applyFont="1" applyFill="1" applyBorder="1" applyAlignment="1">
      <alignment vertical="center"/>
    </xf>
    <xf numFmtId="0" fontId="0" fillId="8" borderId="10" xfId="0" applyFont="1" applyFill="1" applyBorder="1" applyAlignment="1">
      <alignment vertical="center"/>
    </xf>
    <xf numFmtId="0" fontId="18" fillId="8" borderId="10" xfId="0" applyNumberFormat="1" applyFont="1" applyFill="1" applyBorder="1" applyAlignment="1">
      <alignment vertical="center" wrapText="1"/>
    </xf>
    <xf numFmtId="1" fontId="18" fillId="8" borderId="10" xfId="0" applyNumberFormat="1" applyFont="1" applyFill="1" applyBorder="1" applyAlignment="1">
      <alignment vertical="center" wrapText="1"/>
    </xf>
    <xf numFmtId="2" fontId="30" fillId="8" borderId="10" xfId="0" applyNumberFormat="1" applyFont="1" applyFill="1" applyBorder="1" applyAlignment="1">
      <alignment vertical="center"/>
    </xf>
    <xf numFmtId="2" fontId="31" fillId="8" borderId="10" xfId="0" applyNumberFormat="1" applyFont="1" applyFill="1" applyBorder="1" applyAlignment="1">
      <alignment vertical="center" wrapText="1"/>
    </xf>
    <xf numFmtId="0" fontId="12" fillId="8" borderId="8" xfId="1" applyFont="1" applyFill="1" applyBorder="1" applyAlignment="1">
      <alignment vertical="center"/>
    </xf>
    <xf numFmtId="0" fontId="19" fillId="8" borderId="3" xfId="0" applyFont="1" applyFill="1" applyBorder="1" applyAlignment="1">
      <alignment vertical="center" wrapText="1"/>
    </xf>
    <xf numFmtId="1" fontId="18" fillId="8" borderId="10" xfId="0" applyNumberFormat="1" applyFont="1" applyFill="1" applyBorder="1" applyAlignment="1">
      <alignment vertical="center"/>
    </xf>
    <xf numFmtId="1" fontId="29" fillId="8" borderId="10" xfId="0" applyNumberFormat="1" applyFont="1" applyFill="1" applyBorder="1" applyAlignment="1">
      <alignment vertical="center"/>
    </xf>
    <xf numFmtId="2" fontId="30" fillId="8" borderId="10" xfId="0" applyNumberFormat="1" applyFont="1" applyFill="1" applyBorder="1" applyAlignment="1">
      <alignment vertical="center" wrapText="1"/>
    </xf>
    <xf numFmtId="0" fontId="18" fillId="8" borderId="10" xfId="0" applyFont="1" applyFill="1" applyBorder="1" applyAlignment="1">
      <alignment horizontal="center"/>
    </xf>
    <xf numFmtId="0" fontId="18" fillId="8" borderId="10" xfId="0" applyFont="1" applyFill="1" applyBorder="1" applyAlignment="1">
      <alignment horizontal="center" vertical="center"/>
    </xf>
    <xf numFmtId="0" fontId="30" fillId="8" borderId="10" xfId="0" applyFont="1" applyFill="1" applyBorder="1" applyAlignment="1">
      <alignment horizontal="center"/>
    </xf>
    <xf numFmtId="0" fontId="15" fillId="8" borderId="10" xfId="0" applyFont="1" applyFill="1" applyBorder="1" applyAlignment="1">
      <alignment horizontal="center" vertical="center"/>
    </xf>
    <xf numFmtId="2" fontId="15" fillId="8" borderId="10" xfId="0" applyNumberFormat="1" applyFont="1" applyFill="1" applyBorder="1" applyAlignment="1">
      <alignment horizontal="center" vertical="center"/>
    </xf>
    <xf numFmtId="0" fontId="15" fillId="8" borderId="10" xfId="0" applyFont="1" applyFill="1" applyBorder="1" applyAlignment="1">
      <alignment horizontal="center"/>
    </xf>
    <xf numFmtId="0" fontId="0" fillId="8" borderId="8" xfId="0" applyFont="1" applyFill="1" applyBorder="1" applyAlignment="1">
      <alignment horizontal="left" vertical="center"/>
    </xf>
    <xf numFmtId="0" fontId="12" fillId="8" borderId="8" xfId="1" applyFill="1" applyBorder="1" applyAlignment="1">
      <alignment horizontal="left" vertical="center"/>
    </xf>
    <xf numFmtId="2" fontId="15" fillId="8" borderId="15" xfId="0" applyNumberFormat="1" applyFont="1" applyFill="1" applyBorder="1" applyAlignment="1">
      <alignment horizontal="center" vertical="center"/>
    </xf>
    <xf numFmtId="0" fontId="12" fillId="8" borderId="16" xfId="1" applyFill="1" applyBorder="1" applyAlignment="1">
      <alignment horizontal="left" vertical="center"/>
    </xf>
    <xf numFmtId="0" fontId="12" fillId="8" borderId="8" xfId="1" applyFont="1" applyFill="1" applyBorder="1" applyAlignment="1">
      <alignment horizontal="left" vertical="center"/>
    </xf>
    <xf numFmtId="0" fontId="18" fillId="8" borderId="15" xfId="0" applyNumberFormat="1" applyFont="1" applyFill="1" applyBorder="1" applyAlignment="1">
      <alignment horizontal="left" vertical="center" wrapText="1"/>
    </xf>
    <xf numFmtId="0" fontId="39" fillId="8" borderId="15" xfId="0" applyFont="1" applyFill="1" applyBorder="1" applyAlignment="1">
      <alignment horizontal="left" vertical="center" wrapText="1"/>
    </xf>
    <xf numFmtId="0" fontId="0" fillId="8" borderId="15" xfId="0" applyFont="1" applyFill="1" applyBorder="1" applyAlignment="1">
      <alignment horizontal="left" vertical="center"/>
    </xf>
    <xf numFmtId="2" fontId="15" fillId="8" borderId="15" xfId="0" applyNumberFormat="1" applyFont="1" applyFill="1" applyBorder="1" applyAlignment="1">
      <alignment horizontal="left" vertical="center"/>
    </xf>
    <xf numFmtId="0" fontId="15" fillId="8" borderId="15" xfId="0" applyFont="1" applyFill="1" applyBorder="1" applyAlignment="1">
      <alignment horizontal="left" vertical="center"/>
    </xf>
    <xf numFmtId="0" fontId="18" fillId="8" borderId="10" xfId="0" applyNumberFormat="1" applyFont="1" applyFill="1" applyBorder="1" applyAlignment="1">
      <alignment horizontal="left" vertical="center" wrapText="1"/>
    </xf>
    <xf numFmtId="0" fontId="39" fillId="8" borderId="10" xfId="0" applyFont="1" applyFill="1" applyBorder="1" applyAlignment="1">
      <alignment horizontal="left" vertical="center" wrapText="1"/>
    </xf>
    <xf numFmtId="0" fontId="0" fillId="8" borderId="10" xfId="0" applyFont="1" applyFill="1" applyBorder="1" applyAlignment="1">
      <alignment horizontal="left" vertical="center"/>
    </xf>
    <xf numFmtId="2" fontId="15" fillId="8" borderId="10" xfId="0" applyNumberFormat="1" applyFont="1" applyFill="1" applyBorder="1" applyAlignment="1">
      <alignment horizontal="left" vertical="center"/>
    </xf>
    <xf numFmtId="0" fontId="15" fillId="8" borderId="10" xfId="0" applyFont="1" applyFill="1" applyBorder="1" applyAlignment="1">
      <alignment horizontal="left" vertical="center"/>
    </xf>
    <xf numFmtId="0" fontId="7" fillId="8" borderId="9" xfId="0" applyFont="1" applyFill="1" applyBorder="1" applyAlignment="1">
      <alignment horizontal="left" vertical="center" wrapText="1"/>
    </xf>
    <xf numFmtId="0" fontId="0" fillId="8" borderId="15" xfId="0" applyFill="1" applyBorder="1" applyAlignment="1">
      <alignment horizontal="left" vertical="center"/>
    </xf>
    <xf numFmtId="49" fontId="45" fillId="8" borderId="15" xfId="0" applyNumberFormat="1" applyFont="1" applyFill="1" applyBorder="1" applyAlignment="1">
      <alignment horizontal="left" vertical="center" wrapText="1"/>
    </xf>
    <xf numFmtId="2" fontId="30" fillId="8" borderId="15" xfId="0" applyNumberFormat="1" applyFont="1" applyFill="1" applyBorder="1" applyAlignment="1">
      <alignment horizontal="left" vertical="center" wrapText="1"/>
    </xf>
    <xf numFmtId="2" fontId="31" fillId="8" borderId="15" xfId="0" applyNumberFormat="1" applyFont="1" applyFill="1" applyBorder="1" applyAlignment="1">
      <alignment horizontal="left" vertical="center" wrapText="1"/>
    </xf>
    <xf numFmtId="0" fontId="7" fillId="8" borderId="3" xfId="0" applyFont="1" applyFill="1" applyBorder="1" applyAlignment="1">
      <alignment horizontal="left" vertical="center" wrapText="1"/>
    </xf>
    <xf numFmtId="0" fontId="0" fillId="8" borderId="10" xfId="0" applyFill="1" applyBorder="1" applyAlignment="1">
      <alignment horizontal="left" vertical="center"/>
    </xf>
    <xf numFmtId="49" fontId="45" fillId="8" borderId="10" xfId="0" applyNumberFormat="1" applyFont="1" applyFill="1" applyBorder="1" applyAlignment="1">
      <alignment horizontal="left" vertical="center" wrapText="1"/>
    </xf>
    <xf numFmtId="2" fontId="30" fillId="8" borderId="10" xfId="0" applyNumberFormat="1" applyFont="1" applyFill="1" applyBorder="1" applyAlignment="1">
      <alignment horizontal="left" vertical="center" wrapText="1"/>
    </xf>
    <xf numFmtId="2" fontId="31" fillId="8" borderId="10" xfId="0" applyNumberFormat="1" applyFont="1" applyFill="1" applyBorder="1" applyAlignment="1">
      <alignment horizontal="left" vertical="center" wrapText="1"/>
    </xf>
    <xf numFmtId="0" fontId="18" fillId="8" borderId="10" xfId="0" applyFont="1" applyFill="1" applyBorder="1" applyAlignment="1">
      <alignment horizontal="left" vertical="center"/>
    </xf>
    <xf numFmtId="0" fontId="30" fillId="8" borderId="10" xfId="0" applyFont="1" applyFill="1" applyBorder="1" applyAlignment="1">
      <alignment horizontal="left" vertical="center"/>
    </xf>
    <xf numFmtId="2" fontId="30" fillId="8" borderId="10" xfId="0" applyNumberFormat="1" applyFont="1" applyFill="1" applyBorder="1" applyAlignment="1">
      <alignment horizontal="left" vertical="center"/>
    </xf>
    <xf numFmtId="0" fontId="31" fillId="8" borderId="10" xfId="0" applyFont="1" applyFill="1" applyBorder="1" applyAlignment="1">
      <alignment horizontal="left" vertical="center" wrapText="1"/>
    </xf>
    <xf numFmtId="0" fontId="19" fillId="8" borderId="3" xfId="0" applyNumberFormat="1" applyFont="1" applyFill="1" applyBorder="1" applyAlignment="1">
      <alignment horizontal="left" vertical="center" wrapText="1"/>
    </xf>
    <xf numFmtId="0" fontId="19" fillId="8" borderId="10" xfId="0" applyNumberFormat="1" applyFont="1" applyFill="1" applyBorder="1" applyAlignment="1">
      <alignment horizontal="left" vertical="center" wrapText="1"/>
    </xf>
    <xf numFmtId="1" fontId="18" fillId="8" borderId="10" xfId="0" applyNumberFormat="1" applyFont="1" applyFill="1" applyBorder="1" applyAlignment="1">
      <alignment horizontal="left" vertical="center" wrapText="1"/>
    </xf>
    <xf numFmtId="0" fontId="33" fillId="8" borderId="10" xfId="0" applyNumberFormat="1" applyFont="1" applyFill="1" applyBorder="1" applyAlignment="1">
      <alignment horizontal="left" vertical="center" wrapText="1"/>
    </xf>
    <xf numFmtId="0" fontId="19" fillId="8" borderId="3" xfId="0" applyNumberFormat="1" applyFont="1" applyFill="1" applyBorder="1" applyAlignment="1">
      <alignment horizontal="left" vertical="center"/>
    </xf>
    <xf numFmtId="0" fontId="19" fillId="8" borderId="10" xfId="0" applyNumberFormat="1" applyFont="1" applyFill="1" applyBorder="1" applyAlignment="1">
      <alignment horizontal="left" vertical="center"/>
    </xf>
    <xf numFmtId="0" fontId="0" fillId="0" borderId="11" xfId="0" applyFont="1" applyBorder="1" applyAlignment="1">
      <alignment horizontal="center" vertical="center"/>
    </xf>
    <xf numFmtId="1" fontId="18" fillId="4" borderId="11" xfId="0" applyNumberFormat="1" applyFont="1" applyFill="1" applyBorder="1" applyAlignment="1">
      <alignment horizontal="center" vertical="center"/>
    </xf>
    <xf numFmtId="1" fontId="18" fillId="4" borderId="7" xfId="0" applyNumberFormat="1" applyFont="1" applyFill="1" applyBorder="1" applyAlignment="1">
      <alignment horizontal="center" vertical="center"/>
    </xf>
    <xf numFmtId="2" fontId="30" fillId="4" borderId="11" xfId="0" applyNumberFormat="1" applyFont="1" applyFill="1" applyBorder="1" applyAlignment="1">
      <alignment horizontal="center" vertical="center"/>
    </xf>
    <xf numFmtId="2" fontId="15" fillId="4" borderId="11" xfId="0" applyNumberFormat="1" applyFont="1" applyFill="1" applyBorder="1" applyAlignment="1">
      <alignment horizontal="center" vertical="center"/>
    </xf>
    <xf numFmtId="0" fontId="15" fillId="3" borderId="11" xfId="0" applyFont="1" applyFill="1" applyBorder="1" applyAlignment="1">
      <alignment horizontal="center"/>
    </xf>
    <xf numFmtId="0" fontId="19" fillId="2" borderId="7" xfId="0" applyNumberFormat="1" applyFont="1" applyFill="1" applyBorder="1" applyAlignment="1">
      <alignment horizontal="center" vertical="center" wrapText="1"/>
    </xf>
    <xf numFmtId="0" fontId="18" fillId="2" borderId="7" xfId="0" applyNumberFormat="1" applyFont="1" applyFill="1" applyBorder="1" applyAlignment="1">
      <alignment horizontal="center" vertical="center" wrapText="1"/>
    </xf>
    <xf numFmtId="0" fontId="38" fillId="0" borderId="7" xfId="0" applyFont="1" applyBorder="1" applyAlignment="1">
      <alignment horizontal="center" vertical="center"/>
    </xf>
    <xf numFmtId="1" fontId="18" fillId="2" borderId="7" xfId="0" applyNumberFormat="1" applyFont="1" applyFill="1" applyBorder="1" applyAlignment="1">
      <alignment horizontal="center" vertical="center" wrapText="1"/>
    </xf>
    <xf numFmtId="2" fontId="32" fillId="0" borderId="11" xfId="0" applyNumberFormat="1" applyFont="1" applyBorder="1" applyAlignment="1">
      <alignment horizontal="center" vertical="center"/>
    </xf>
    <xf numFmtId="0" fontId="0" fillId="4" borderId="7" xfId="0" applyFont="1" applyFill="1" applyBorder="1" applyAlignment="1">
      <alignment horizontal="center" vertical="center"/>
    </xf>
    <xf numFmtId="0" fontId="0" fillId="4" borderId="11" xfId="0" applyFont="1" applyFill="1" applyBorder="1" applyAlignment="1">
      <alignment horizontal="center" vertical="center"/>
    </xf>
    <xf numFmtId="1" fontId="29" fillId="4" borderId="7" xfId="0" applyNumberFormat="1" applyFont="1" applyFill="1" applyBorder="1" applyAlignment="1">
      <alignment horizontal="center" vertical="center"/>
    </xf>
    <xf numFmtId="2" fontId="30" fillId="4" borderId="11" xfId="0" applyNumberFormat="1" applyFont="1" applyFill="1" applyBorder="1" applyAlignment="1">
      <alignment horizontal="center" vertical="center" wrapText="1"/>
    </xf>
    <xf numFmtId="2" fontId="35" fillId="0" borderId="11" xfId="0" applyNumberFormat="1" applyFont="1" applyBorder="1" applyAlignment="1">
      <alignment horizontal="center" vertical="center"/>
    </xf>
    <xf numFmtId="0" fontId="0" fillId="0" borderId="11" xfId="0" applyFont="1" applyBorder="1"/>
    <xf numFmtId="2" fontId="18" fillId="0" borderId="11" xfId="0" applyNumberFormat="1" applyFont="1" applyFill="1" applyBorder="1" applyAlignment="1">
      <alignment vertical="center" wrapText="1"/>
    </xf>
    <xf numFmtId="49" fontId="0" fillId="0" borderId="11" xfId="0" applyNumberFormat="1" applyFont="1" applyBorder="1" applyAlignment="1">
      <alignment horizontal="center" vertical="center"/>
    </xf>
    <xf numFmtId="2" fontId="30" fillId="0" borderId="13" xfId="0" applyNumberFormat="1" applyFont="1" applyBorder="1" applyAlignment="1">
      <alignment horizontal="center" vertical="center"/>
    </xf>
    <xf numFmtId="0" fontId="18" fillId="0" borderId="11" xfId="0" applyFont="1" applyFill="1" applyBorder="1" applyAlignment="1">
      <alignment vertical="top" wrapText="1"/>
    </xf>
    <xf numFmtId="0" fontId="0" fillId="0" borderId="11" xfId="0" applyNumberFormat="1" applyFont="1" applyFill="1" applyBorder="1" applyAlignment="1">
      <alignment vertical="center" wrapText="1"/>
    </xf>
    <xf numFmtId="1" fontId="18" fillId="4" borderId="11" xfId="0" applyNumberFormat="1" applyFont="1" applyFill="1" applyBorder="1" applyAlignment="1">
      <alignment horizontal="center" vertical="center" wrapText="1"/>
    </xf>
    <xf numFmtId="1" fontId="18" fillId="0" borderId="11" xfId="0" applyNumberFormat="1" applyFont="1" applyBorder="1" applyAlignment="1">
      <alignment horizontal="center" vertical="center"/>
    </xf>
    <xf numFmtId="2" fontId="32" fillId="0" borderId="2" xfId="0" applyNumberFormat="1" applyFont="1" applyBorder="1" applyAlignment="1">
      <alignment horizontal="center" vertical="center"/>
    </xf>
    <xf numFmtId="2" fontId="31" fillId="4" borderId="2" xfId="0" applyNumberFormat="1" applyFont="1" applyFill="1" applyBorder="1" applyAlignment="1">
      <alignment horizontal="center" vertical="center" wrapText="1"/>
    </xf>
    <xf numFmtId="0" fontId="18" fillId="4" borderId="2" xfId="0" applyNumberFormat="1" applyFont="1" applyFill="1" applyBorder="1" applyAlignment="1">
      <alignment horizontal="left" vertical="center" wrapText="1"/>
    </xf>
    <xf numFmtId="0" fontId="0" fillId="0" borderId="2" xfId="0" applyNumberFormat="1" applyFont="1" applyFill="1" applyBorder="1" applyAlignment="1">
      <alignment vertical="center" wrapText="1"/>
    </xf>
    <xf numFmtId="2" fontId="30" fillId="4" borderId="2" xfId="0" applyNumberFormat="1" applyFont="1" applyFill="1" applyBorder="1" applyAlignment="1">
      <alignment horizontal="center" vertical="center"/>
    </xf>
    <xf numFmtId="2" fontId="15" fillId="4" borderId="2" xfId="0" applyNumberFormat="1" applyFont="1" applyFill="1" applyBorder="1" applyAlignment="1">
      <alignment horizontal="center" vertical="center"/>
    </xf>
    <xf numFmtId="2" fontId="18" fillId="0" borderId="2" xfId="0" applyNumberFormat="1" applyFont="1" applyFill="1" applyBorder="1" applyAlignment="1">
      <alignment vertical="center" wrapText="1"/>
    </xf>
    <xf numFmtId="49" fontId="0" fillId="0" borderId="2" xfId="0" applyNumberFormat="1" applyFont="1" applyBorder="1" applyAlignment="1">
      <alignment horizontal="center" vertical="center"/>
    </xf>
    <xf numFmtId="2" fontId="30" fillId="0" borderId="9" xfId="0" applyNumberFormat="1" applyFont="1" applyBorder="1" applyAlignment="1">
      <alignment horizontal="center" vertical="center"/>
    </xf>
    <xf numFmtId="0" fontId="18" fillId="0" borderId="9" xfId="0" applyNumberFormat="1" applyFont="1" applyFill="1" applyBorder="1" applyAlignment="1">
      <alignment horizontal="center" vertical="center" wrapText="1"/>
    </xf>
    <xf numFmtId="1" fontId="15" fillId="4" borderId="9" xfId="0" applyNumberFormat="1" applyFont="1" applyFill="1" applyBorder="1" applyAlignment="1">
      <alignment horizontal="center" vertical="center" wrapText="1"/>
    </xf>
    <xf numFmtId="2" fontId="47" fillId="4" borderId="2" xfId="0" applyNumberFormat="1" applyFont="1" applyFill="1" applyBorder="1" applyAlignment="1">
      <alignment horizontal="center" vertical="center"/>
    </xf>
    <xf numFmtId="1" fontId="48" fillId="3" borderId="9" xfId="0" applyNumberFormat="1" applyFont="1" applyFill="1" applyBorder="1" applyAlignment="1">
      <alignment horizontal="center" vertical="center" wrapText="1"/>
    </xf>
    <xf numFmtId="0" fontId="39" fillId="8" borderId="10" xfId="0" applyFont="1" applyFill="1" applyBorder="1" applyAlignment="1">
      <alignment vertical="center" wrapText="1"/>
    </xf>
    <xf numFmtId="0" fontId="20" fillId="4" borderId="13" xfId="1" applyNumberFormat="1" applyFont="1" applyFill="1" applyBorder="1" applyAlignment="1">
      <alignment horizontal="center" vertical="center" wrapText="1"/>
    </xf>
    <xf numFmtId="0" fontId="38" fillId="0" borderId="11" xfId="0" applyFont="1" applyBorder="1" applyAlignment="1">
      <alignment horizontal="center" vertical="center"/>
    </xf>
    <xf numFmtId="2" fontId="32" fillId="0" borderId="13" xfId="0" applyNumberFormat="1" applyFont="1" applyBorder="1" applyAlignment="1">
      <alignment horizontal="center" vertical="center"/>
    </xf>
    <xf numFmtId="0" fontId="18" fillId="4" borderId="17" xfId="0" applyNumberFormat="1" applyFont="1" applyFill="1" applyBorder="1" applyAlignment="1">
      <alignment horizontal="center" vertical="center" wrapText="1"/>
    </xf>
    <xf numFmtId="0" fontId="18" fillId="4" borderId="11" xfId="0" applyNumberFormat="1" applyFont="1" applyFill="1" applyBorder="1" applyAlignment="1">
      <alignment horizontal="center" vertical="center"/>
    </xf>
    <xf numFmtId="1" fontId="29" fillId="4" borderId="11" xfId="0" applyNumberFormat="1" applyFont="1" applyFill="1" applyBorder="1" applyAlignment="1">
      <alignment horizontal="center" vertical="center"/>
    </xf>
    <xf numFmtId="2" fontId="15" fillId="3" borderId="11" xfId="0" applyNumberFormat="1" applyFont="1" applyFill="1" applyBorder="1" applyAlignment="1">
      <alignment horizontal="center" vertical="center"/>
    </xf>
    <xf numFmtId="1" fontId="18" fillId="0" borderId="11" xfId="0" applyNumberFormat="1" applyFont="1" applyFill="1" applyBorder="1" applyAlignment="1">
      <alignment horizontal="center" vertical="center" wrapText="1"/>
    </xf>
    <xf numFmtId="0" fontId="18" fillId="0" borderId="2" xfId="0" applyNumberFormat="1" applyFont="1" applyBorder="1" applyAlignment="1">
      <alignment horizontal="left" vertical="center" wrapText="1"/>
    </xf>
    <xf numFmtId="0" fontId="0" fillId="0" borderId="9" xfId="0" applyNumberFormat="1" applyFont="1" applyFill="1" applyBorder="1" applyAlignment="1">
      <alignment vertical="center" wrapText="1"/>
    </xf>
    <xf numFmtId="1" fontId="18" fillId="0" borderId="2" xfId="0" applyNumberFormat="1" applyFont="1" applyFill="1" applyBorder="1" applyAlignment="1">
      <alignment horizontal="center" vertical="center" wrapText="1"/>
    </xf>
    <xf numFmtId="2" fontId="15" fillId="3" borderId="2" xfId="0" applyNumberFormat="1" applyFont="1" applyFill="1" applyBorder="1" applyAlignment="1">
      <alignment horizontal="center" vertical="center"/>
    </xf>
    <xf numFmtId="1" fontId="15" fillId="0" borderId="9" xfId="0" applyNumberFormat="1" applyFont="1" applyFill="1" applyBorder="1" applyAlignment="1">
      <alignment horizontal="center" vertical="center" wrapText="1"/>
    </xf>
    <xf numFmtId="0" fontId="31" fillId="8" borderId="10" xfId="0" applyFont="1" applyFill="1" applyBorder="1" applyAlignment="1">
      <alignment horizontal="center" vertical="center" wrapText="1"/>
    </xf>
    <xf numFmtId="0" fontId="26" fillId="8" borderId="10" xfId="0" applyFont="1" applyFill="1" applyBorder="1" applyAlignment="1">
      <alignment horizontal="center" vertical="center" wrapText="1"/>
    </xf>
    <xf numFmtId="2" fontId="19" fillId="8" borderId="10" xfId="0" applyNumberFormat="1" applyFont="1" applyFill="1" applyBorder="1" applyAlignment="1">
      <alignment horizontal="center" vertical="center"/>
    </xf>
    <xf numFmtId="0" fontId="18" fillId="8" borderId="15" xfId="0" applyFont="1" applyFill="1" applyBorder="1" applyAlignment="1">
      <alignment horizontal="center" vertical="center"/>
    </xf>
    <xf numFmtId="0" fontId="31" fillId="8" borderId="15" xfId="0" applyFont="1" applyFill="1" applyBorder="1" applyAlignment="1">
      <alignment horizontal="center" vertical="center" wrapText="1"/>
    </xf>
    <xf numFmtId="0" fontId="0" fillId="8" borderId="16" xfId="0" applyFont="1" applyFill="1" applyBorder="1" applyAlignment="1">
      <alignment horizontal="left" vertical="center"/>
    </xf>
    <xf numFmtId="0" fontId="30" fillId="8" borderId="10" xfId="0" applyFont="1" applyFill="1" applyBorder="1" applyAlignment="1">
      <alignment horizontal="center" vertical="center"/>
    </xf>
    <xf numFmtId="0" fontId="30" fillId="8" borderId="15" xfId="0" applyFont="1" applyFill="1" applyBorder="1" applyAlignment="1">
      <alignment horizontal="center" vertical="center"/>
    </xf>
    <xf numFmtId="0" fontId="15" fillId="8" borderId="15" xfId="0" applyFont="1" applyFill="1" applyBorder="1" applyAlignment="1">
      <alignment horizontal="center" vertical="center"/>
    </xf>
    <xf numFmtId="0" fontId="17" fillId="2" borderId="11" xfId="1" applyNumberFormat="1" applyFont="1" applyFill="1" applyBorder="1" applyAlignment="1">
      <alignment horizontal="center" vertical="center" wrapText="1"/>
    </xf>
    <xf numFmtId="0" fontId="49" fillId="4" borderId="11" xfId="0" applyNumberFormat="1" applyFont="1" applyFill="1" applyBorder="1" applyAlignment="1">
      <alignment horizontal="center" vertical="center" wrapText="1"/>
    </xf>
    <xf numFmtId="0" fontId="0" fillId="0" borderId="17" xfId="0" applyFont="1" applyBorder="1"/>
    <xf numFmtId="0" fontId="0" fillId="3" borderId="11" xfId="0" applyFont="1" applyFill="1" applyBorder="1"/>
    <xf numFmtId="0" fontId="18" fillId="4" borderId="17" xfId="0" applyNumberFormat="1" applyFont="1" applyFill="1" applyBorder="1" applyAlignment="1">
      <alignment horizontal="left" vertical="center" wrapText="1"/>
    </xf>
    <xf numFmtId="0" fontId="18" fillId="0" borderId="11" xfId="0" applyNumberFormat="1" applyFont="1" applyBorder="1" applyAlignment="1">
      <alignment vertical="center" wrapText="1"/>
    </xf>
    <xf numFmtId="0" fontId="36" fillId="3" borderId="11" xfId="0" applyNumberFormat="1" applyFont="1" applyFill="1" applyBorder="1" applyAlignment="1">
      <alignment horizontal="center" vertical="center"/>
    </xf>
    <xf numFmtId="0" fontId="12" fillId="0" borderId="11" xfId="1" applyFont="1" applyBorder="1" applyAlignment="1">
      <alignment horizontal="left"/>
    </xf>
    <xf numFmtId="0" fontId="0" fillId="0" borderId="13" xfId="0" applyFont="1" applyBorder="1" applyAlignment="1">
      <alignment horizontal="center" vertical="center" wrapText="1"/>
    </xf>
    <xf numFmtId="1" fontId="29" fillId="0" borderId="11" xfId="0" applyNumberFormat="1" applyFont="1" applyFill="1" applyBorder="1" applyAlignment="1">
      <alignment horizontal="center" vertical="center"/>
    </xf>
    <xf numFmtId="0" fontId="18" fillId="0" borderId="11" xfId="0" applyNumberFormat="1" applyFont="1" applyBorder="1" applyAlignment="1">
      <alignment horizontal="center" vertical="center" wrapText="1"/>
    </xf>
    <xf numFmtId="0" fontId="19" fillId="4" borderId="16" xfId="0" applyNumberFormat="1" applyFont="1" applyFill="1" applyBorder="1" applyAlignment="1">
      <alignment horizontal="left" vertical="center" wrapText="1"/>
    </xf>
    <xf numFmtId="0" fontId="18" fillId="4" borderId="2" xfId="0" applyFont="1" applyFill="1" applyBorder="1" applyAlignment="1">
      <alignment horizontal="center" vertical="center" wrapText="1"/>
    </xf>
    <xf numFmtId="0" fontId="18" fillId="0" borderId="2" xfId="0" applyNumberFormat="1" applyFont="1" applyBorder="1" applyAlignment="1">
      <alignment vertical="center" wrapText="1"/>
    </xf>
    <xf numFmtId="0" fontId="36" fillId="3" borderId="2" xfId="0" applyNumberFormat="1" applyFont="1" applyFill="1" applyBorder="1" applyAlignment="1">
      <alignment horizontal="center" vertical="center"/>
    </xf>
    <xf numFmtId="0" fontId="12" fillId="0" borderId="2" xfId="1" applyFont="1" applyBorder="1" applyAlignment="1">
      <alignment horizontal="left"/>
    </xf>
    <xf numFmtId="0" fontId="17" fillId="0" borderId="2" xfId="1" applyNumberFormat="1" applyFont="1" applyBorder="1" applyAlignment="1">
      <alignment horizontal="center" vertical="center" wrapText="1"/>
    </xf>
    <xf numFmtId="0" fontId="18" fillId="0" borderId="2" xfId="0" applyNumberFormat="1" applyFont="1" applyBorder="1" applyAlignment="1">
      <alignment horizontal="center" vertical="center" wrapText="1"/>
    </xf>
    <xf numFmtId="0" fontId="34" fillId="8" borderId="8" xfId="0" applyFont="1" applyFill="1" applyBorder="1" applyAlignment="1">
      <alignment vertical="center"/>
    </xf>
    <xf numFmtId="0" fontId="19" fillId="8" borderId="10" xfId="0" applyFont="1" applyFill="1" applyBorder="1" applyAlignment="1">
      <alignment vertical="center"/>
    </xf>
    <xf numFmtId="0" fontId="43" fillId="8" borderId="10" xfId="0" applyFont="1" applyFill="1" applyBorder="1" applyAlignment="1">
      <alignment vertical="center" wrapText="1"/>
    </xf>
    <xf numFmtId="2" fontId="19" fillId="8" borderId="10" xfId="0" applyNumberFormat="1" applyFont="1" applyFill="1" applyBorder="1" applyAlignment="1">
      <alignment vertical="center"/>
    </xf>
    <xf numFmtId="0" fontId="18" fillId="8" borderId="8" xfId="0" applyFont="1" applyFill="1" applyBorder="1" applyAlignment="1">
      <alignment vertical="center"/>
    </xf>
    <xf numFmtId="0" fontId="24" fillId="8" borderId="10" xfId="0" applyFont="1" applyFill="1" applyBorder="1" applyAlignment="1">
      <alignment vertical="center" wrapText="1"/>
    </xf>
    <xf numFmtId="0" fontId="50" fillId="8" borderId="10" xfId="0" applyFont="1" applyFill="1" applyBorder="1" applyAlignment="1">
      <alignment vertical="center"/>
    </xf>
    <xf numFmtId="0" fontId="20" fillId="8" borderId="8" xfId="1" applyFont="1" applyFill="1" applyBorder="1" applyAlignment="1">
      <alignment vertical="center"/>
    </xf>
    <xf numFmtId="0" fontId="18" fillId="0" borderId="11" xfId="0" applyNumberFormat="1" applyFont="1" applyBorder="1" applyAlignment="1">
      <alignment vertical="center"/>
    </xf>
    <xf numFmtId="2" fontId="31" fillId="0" borderId="11" xfId="0" applyNumberFormat="1" applyFont="1" applyBorder="1" applyAlignment="1">
      <alignment horizontal="center" vertical="center" wrapText="1"/>
    </xf>
    <xf numFmtId="0" fontId="18" fillId="8" borderId="3" xfId="0" applyFont="1" applyFill="1" applyBorder="1" applyAlignment="1">
      <alignment vertical="center"/>
    </xf>
    <xf numFmtId="0" fontId="43" fillId="0" borderId="3" xfId="0" applyNumberFormat="1" applyFont="1" applyFill="1" applyBorder="1" applyAlignment="1">
      <alignment horizontal="center" vertical="center" wrapText="1"/>
    </xf>
    <xf numFmtId="0" fontId="43" fillId="0" borderId="13" xfId="0" applyNumberFormat="1" applyFont="1" applyFill="1" applyBorder="1" applyAlignment="1">
      <alignment horizontal="center" vertical="center" wrapText="1"/>
    </xf>
    <xf numFmtId="1" fontId="18" fillId="8" borderId="15" xfId="0" applyNumberFormat="1" applyFont="1" applyFill="1" applyBorder="1" applyAlignment="1">
      <alignment horizontal="left" vertical="center"/>
    </xf>
    <xf numFmtId="1" fontId="29" fillId="8" borderId="15" xfId="0" applyNumberFormat="1" applyFont="1" applyFill="1" applyBorder="1" applyAlignment="1">
      <alignment horizontal="left" vertical="center"/>
    </xf>
    <xf numFmtId="2" fontId="19" fillId="8" borderId="15" xfId="0" applyNumberFormat="1" applyFont="1" applyFill="1" applyBorder="1" applyAlignment="1">
      <alignment horizontal="left" vertical="center" wrapText="1"/>
    </xf>
    <xf numFmtId="0" fontId="49" fillId="8" borderId="15" xfId="0" applyNumberFormat="1" applyFont="1" applyFill="1" applyBorder="1" applyAlignment="1">
      <alignment horizontal="left" vertical="center" wrapText="1"/>
    </xf>
    <xf numFmtId="0" fontId="12" fillId="8" borderId="16" xfId="1" applyFont="1" applyFill="1" applyBorder="1" applyAlignment="1">
      <alignment horizontal="left" vertical="center"/>
    </xf>
    <xf numFmtId="0" fontId="31" fillId="8" borderId="9" xfId="0" applyNumberFormat="1" applyFont="1" applyFill="1" applyBorder="1" applyAlignment="1">
      <alignment horizontal="left" vertical="center"/>
    </xf>
    <xf numFmtId="0" fontId="18" fillId="4" borderId="3" xfId="1" applyNumberFormat="1" applyFont="1" applyFill="1" applyBorder="1" applyAlignment="1">
      <alignment horizontal="center" vertical="center" wrapText="1"/>
    </xf>
    <xf numFmtId="0" fontId="51" fillId="0" borderId="1" xfId="0" applyFont="1" applyBorder="1" applyAlignment="1">
      <alignment vertical="center" wrapText="1"/>
    </xf>
    <xf numFmtId="0" fontId="18" fillId="0" borderId="1" xfId="0" applyFont="1" applyBorder="1" applyAlignment="1">
      <alignment vertical="center" wrapText="1"/>
    </xf>
    <xf numFmtId="0" fontId="18" fillId="8" borderId="15" xfId="0" applyNumberFormat="1" applyFont="1" applyFill="1" applyBorder="1" applyAlignment="1">
      <alignment horizontal="center" vertical="center" wrapText="1"/>
    </xf>
    <xf numFmtId="0" fontId="18" fillId="8" borderId="15" xfId="0" applyFont="1" applyFill="1" applyBorder="1" applyAlignment="1">
      <alignment vertical="center" wrapText="1"/>
    </xf>
    <xf numFmtId="0" fontId="0" fillId="8" borderId="15" xfId="0" applyFill="1" applyBorder="1" applyAlignment="1">
      <alignment horizontal="center" vertical="center"/>
    </xf>
    <xf numFmtId="0" fontId="0" fillId="8" borderId="15" xfId="0" applyFont="1" applyFill="1" applyBorder="1" applyAlignment="1">
      <alignment horizontal="center" vertical="center"/>
    </xf>
    <xf numFmtId="49" fontId="45" fillId="8" borderId="15" xfId="0" applyNumberFormat="1" applyFont="1" applyFill="1" applyBorder="1" applyAlignment="1">
      <alignment horizontal="center" vertical="center" wrapText="1"/>
    </xf>
    <xf numFmtId="2" fontId="30" fillId="8" borderId="15" xfId="0" applyNumberFormat="1" applyFont="1" applyFill="1" applyBorder="1" applyAlignment="1">
      <alignment horizontal="center" vertical="center" wrapText="1"/>
    </xf>
    <xf numFmtId="2" fontId="31" fillId="8" borderId="15" xfId="0" applyNumberFormat="1" applyFont="1" applyFill="1" applyBorder="1" applyAlignment="1">
      <alignment horizontal="center" vertical="center" wrapText="1"/>
    </xf>
    <xf numFmtId="0" fontId="15" fillId="8" borderId="15" xfId="0" applyFont="1" applyFill="1" applyBorder="1" applyAlignment="1">
      <alignment horizontal="center"/>
    </xf>
    <xf numFmtId="2" fontId="9" fillId="8" borderId="9" xfId="0" applyNumberFormat="1" applyFont="1" applyFill="1" applyBorder="1" applyAlignment="1">
      <alignment vertical="center"/>
    </xf>
    <xf numFmtId="0" fontId="7" fillId="9" borderId="1" xfId="0" applyFont="1" applyFill="1" applyBorder="1" applyAlignment="1">
      <alignment vertical="center" wrapText="1"/>
    </xf>
    <xf numFmtId="2" fontId="52" fillId="0" borderId="1" xfId="0" applyNumberFormat="1" applyFont="1" applyBorder="1" applyAlignment="1">
      <alignment horizontal="center" vertical="center"/>
    </xf>
    <xf numFmtId="0" fontId="18" fillId="0" borderId="2" xfId="0" applyFont="1" applyFill="1" applyBorder="1" applyAlignment="1">
      <alignment horizontal="left" vertical="center" wrapText="1"/>
    </xf>
    <xf numFmtId="0" fontId="0" fillId="0" borderId="1" xfId="0" applyFont="1" applyBorder="1" applyAlignment="1">
      <alignment horizontal="center" vertical="center" wrapText="1"/>
    </xf>
    <xf numFmtId="0" fontId="7" fillId="0" borderId="1" xfId="0" applyFont="1" applyFill="1" applyBorder="1" applyAlignment="1">
      <alignment vertical="center" wrapText="1"/>
    </xf>
    <xf numFmtId="0" fontId="28" fillId="0" borderId="1" xfId="0" applyFont="1" applyFill="1" applyBorder="1" applyAlignment="1">
      <alignment vertical="center" wrapText="1"/>
    </xf>
    <xf numFmtId="0" fontId="8" fillId="0" borderId="1" xfId="0" applyFont="1" applyFill="1" applyBorder="1" applyAlignment="1">
      <alignment vertical="center" wrapText="1"/>
    </xf>
    <xf numFmtId="0" fontId="53" fillId="9" borderId="3" xfId="0" applyFont="1" applyFill="1" applyBorder="1" applyAlignment="1">
      <alignment horizontal="center" vertical="center" wrapText="1"/>
    </xf>
    <xf numFmtId="0" fontId="18" fillId="9" borderId="1" xfId="0" applyFont="1" applyFill="1" applyBorder="1" applyAlignment="1">
      <alignment horizontal="center" vertical="center" wrapText="1"/>
    </xf>
    <xf numFmtId="0" fontId="39" fillId="9" borderId="1" xfId="0" applyFont="1" applyFill="1" applyBorder="1" applyAlignment="1">
      <alignment vertical="top" wrapText="1"/>
    </xf>
    <xf numFmtId="1" fontId="18" fillId="9" borderId="1" xfId="0" applyNumberFormat="1" applyFont="1" applyFill="1" applyBorder="1" applyAlignment="1">
      <alignment horizontal="center" vertical="center"/>
    </xf>
    <xf numFmtId="0" fontId="0" fillId="9" borderId="1" xfId="0" applyFill="1" applyBorder="1" applyAlignment="1">
      <alignment horizontal="center" vertical="center"/>
    </xf>
    <xf numFmtId="1" fontId="29" fillId="9" borderId="1" xfId="0" applyNumberFormat="1" applyFont="1" applyFill="1" applyBorder="1" applyAlignment="1">
      <alignment horizontal="center" vertical="center"/>
    </xf>
    <xf numFmtId="2" fontId="19" fillId="9" borderId="1" xfId="0" applyNumberFormat="1" applyFont="1" applyFill="1" applyBorder="1" applyAlignment="1">
      <alignment horizontal="center" vertical="center" wrapText="1"/>
    </xf>
    <xf numFmtId="0" fontId="49" fillId="9" borderId="1" xfId="0" applyFont="1" applyFill="1" applyBorder="1" applyAlignment="1">
      <alignment horizontal="center" vertical="center" wrapText="1"/>
    </xf>
    <xf numFmtId="2" fontId="15" fillId="9" borderId="1" xfId="0" applyNumberFormat="1" applyFont="1" applyFill="1" applyBorder="1" applyAlignment="1">
      <alignment horizontal="center" vertical="center"/>
    </xf>
    <xf numFmtId="0" fontId="15" fillId="9" borderId="1" xfId="0" applyFont="1" applyFill="1" applyBorder="1" applyAlignment="1">
      <alignment horizontal="center"/>
    </xf>
    <xf numFmtId="0" fontId="12" fillId="9" borderId="1" xfId="1" applyFill="1" applyBorder="1" applyAlignment="1">
      <alignment horizontal="left" vertical="center"/>
    </xf>
    <xf numFmtId="0" fontId="18" fillId="0" borderId="0" xfId="0" applyFont="1" applyAlignment="1">
      <alignment horizontal="left" vertical="center"/>
    </xf>
    <xf numFmtId="0" fontId="18" fillId="0" borderId="1" xfId="0" applyFont="1" applyBorder="1" applyAlignment="1">
      <alignment horizontal="center" vertical="center" wrapText="1"/>
    </xf>
    <xf numFmtId="1" fontId="29" fillId="0" borderId="2" xfId="0" applyNumberFormat="1" applyFont="1" applyBorder="1" applyAlignment="1">
      <alignment horizontal="center" vertical="center"/>
    </xf>
    <xf numFmtId="2" fontId="54" fillId="0" borderId="1" xfId="0" applyNumberFormat="1" applyFont="1" applyBorder="1" applyAlignment="1">
      <alignment horizontal="center" vertical="center" wrapText="1"/>
    </xf>
    <xf numFmtId="0" fontId="24" fillId="0" borderId="11" xfId="0" applyFont="1" applyBorder="1" applyAlignment="1">
      <alignment vertical="center" wrapText="1"/>
    </xf>
    <xf numFmtId="1" fontId="55" fillId="8" borderId="4" xfId="0" applyNumberFormat="1" applyFont="1" applyFill="1" applyBorder="1" applyAlignment="1" applyProtection="1">
      <alignment horizontal="center" vertical="center" wrapText="1"/>
    </xf>
    <xf numFmtId="0" fontId="31" fillId="4" borderId="3" xfId="0" applyFont="1" applyFill="1" applyBorder="1" applyAlignment="1">
      <alignment horizontal="left" vertical="center" wrapText="1"/>
    </xf>
    <xf numFmtId="0" fontId="24" fillId="0" borderId="2" xfId="0" applyFont="1" applyBorder="1" applyAlignment="1">
      <alignment horizontal="center" vertical="center" wrapText="1"/>
    </xf>
    <xf numFmtId="2" fontId="56" fillId="0" borderId="1" xfId="0" applyNumberFormat="1" applyFont="1" applyFill="1" applyBorder="1" applyAlignment="1">
      <alignment horizontal="center" vertical="center" wrapText="1"/>
    </xf>
    <xf numFmtId="2" fontId="31" fillId="0" borderId="3" xfId="0" applyNumberFormat="1" applyFont="1" applyFill="1" applyBorder="1" applyAlignment="1">
      <alignment horizontal="center" vertical="center" wrapText="1"/>
    </xf>
    <xf numFmtId="2" fontId="31" fillId="0" borderId="1" xfId="0" applyNumberFormat="1" applyFont="1" applyFill="1" applyBorder="1" applyAlignment="1">
      <alignment horizontal="center" vertical="center" wrapText="1"/>
    </xf>
    <xf numFmtId="0" fontId="24" fillId="0" borderId="7" xfId="0" applyFont="1" applyBorder="1" applyAlignment="1">
      <alignment vertical="center" wrapText="1"/>
    </xf>
    <xf numFmtId="0" fontId="24" fillId="0" borderId="1" xfId="0" applyFont="1" applyBorder="1" applyAlignment="1">
      <alignment vertical="center" wrapText="1"/>
    </xf>
    <xf numFmtId="0" fontId="57" fillId="10" borderId="0" xfId="0" applyFont="1" applyFill="1" applyBorder="1" applyAlignment="1">
      <alignment horizontal="center" vertical="center" wrapText="1"/>
    </xf>
    <xf numFmtId="0" fontId="31" fillId="0" borderId="3" xfId="0" applyFont="1" applyFill="1" applyBorder="1" applyAlignment="1">
      <alignment horizontal="left" vertical="center" wrapText="1"/>
    </xf>
    <xf numFmtId="2" fontId="56" fillId="10" borderId="1" xfId="0" applyNumberFormat="1" applyFont="1" applyFill="1" applyBorder="1" applyAlignment="1">
      <alignment horizontal="center" vertical="center" wrapText="1"/>
    </xf>
    <xf numFmtId="0" fontId="18" fillId="0" borderId="1" xfId="0" applyFont="1" applyFill="1" applyBorder="1" applyAlignment="1">
      <alignment horizontal="center" vertical="center" wrapText="1"/>
    </xf>
    <xf numFmtId="0" fontId="0" fillId="0" borderId="2" xfId="0" applyFill="1" applyBorder="1" applyAlignment="1">
      <alignment horizontal="center" vertical="center"/>
    </xf>
    <xf numFmtId="0" fontId="31" fillId="0" borderId="3" xfId="0" applyFont="1" applyFill="1" applyBorder="1" applyAlignment="1">
      <alignment horizontal="center" vertical="center" wrapText="1"/>
    </xf>
    <xf numFmtId="0" fontId="58" fillId="0" borderId="1" xfId="0" applyFont="1" applyFill="1" applyBorder="1" applyAlignment="1">
      <alignment vertical="top" wrapText="1"/>
    </xf>
    <xf numFmtId="0" fontId="58" fillId="0" borderId="1" xfId="0" applyFont="1" applyFill="1" applyBorder="1" applyAlignment="1">
      <alignment horizontal="left" vertical="center" wrapText="1"/>
    </xf>
    <xf numFmtId="0" fontId="59" fillId="4" borderId="0" xfId="0" applyFont="1" applyFill="1" applyAlignment="1"/>
    <xf numFmtId="174" fontId="43" fillId="0" borderId="0" xfId="0" applyNumberFormat="1" applyFont="1" applyAlignment="1">
      <alignment horizontal="center" vertical="center"/>
    </xf>
    <xf numFmtId="2" fontId="54" fillId="0" borderId="3" xfId="0" applyNumberFormat="1" applyFont="1" applyBorder="1" applyAlignment="1">
      <alignment horizontal="center" vertical="center" wrapText="1"/>
    </xf>
    <xf numFmtId="2" fontId="30" fillId="0" borderId="9" xfId="0" applyNumberFormat="1" applyFont="1" applyFill="1" applyBorder="1" applyAlignment="1">
      <alignment horizontal="center" vertical="center" wrapText="1"/>
    </xf>
    <xf numFmtId="2" fontId="30" fillId="0" borderId="3" xfId="0" applyNumberFormat="1" applyFont="1" applyFill="1" applyBorder="1" applyAlignment="1">
      <alignment horizontal="center" vertical="center" wrapText="1"/>
    </xf>
    <xf numFmtId="2" fontId="30" fillId="0" borderId="13" xfId="0" applyNumberFormat="1" applyFont="1" applyFill="1" applyBorder="1" applyAlignment="1">
      <alignment horizontal="center" vertical="center" wrapText="1"/>
    </xf>
    <xf numFmtId="2" fontId="30" fillId="0" borderId="18" xfId="0" applyNumberFormat="1" applyFont="1" applyBorder="1" applyAlignment="1">
      <alignment horizontal="center" vertical="center"/>
    </xf>
    <xf numFmtId="2" fontId="32" fillId="0" borderId="7" xfId="0" applyNumberFormat="1" applyFont="1" applyBorder="1" applyAlignment="1">
      <alignment horizontal="center" vertical="center"/>
    </xf>
    <xf numFmtId="2" fontId="30" fillId="4" borderId="9" xfId="0" applyNumberFormat="1" applyFont="1" applyFill="1" applyBorder="1" applyAlignment="1">
      <alignment horizontal="center" vertical="center" wrapText="1"/>
    </xf>
    <xf numFmtId="2" fontId="30" fillId="4" borderId="3" xfId="0" applyNumberFormat="1" applyFont="1" applyFill="1" applyBorder="1" applyAlignment="1">
      <alignment horizontal="center" vertical="center" wrapText="1"/>
    </xf>
    <xf numFmtId="2" fontId="30" fillId="4" borderId="13" xfId="0" applyNumberFormat="1" applyFont="1" applyFill="1" applyBorder="1" applyAlignment="1">
      <alignment horizontal="center" vertical="center" wrapText="1"/>
    </xf>
    <xf numFmtId="2" fontId="47" fillId="4" borderId="9" xfId="0" applyNumberFormat="1" applyFont="1" applyFill="1" applyBorder="1" applyAlignment="1">
      <alignment horizontal="center" vertical="center"/>
    </xf>
    <xf numFmtId="2" fontId="30" fillId="4" borderId="9" xfId="0" applyNumberFormat="1" applyFont="1" applyFill="1" applyBorder="1" applyAlignment="1">
      <alignment horizontal="center" vertical="center"/>
    </xf>
    <xf numFmtId="2" fontId="30" fillId="4" borderId="18" xfId="0" applyNumberFormat="1" applyFont="1" applyFill="1" applyBorder="1" applyAlignment="1">
      <alignment horizontal="center" vertical="center"/>
    </xf>
    <xf numFmtId="2" fontId="32" fillId="0" borderId="9" xfId="0" applyNumberFormat="1" applyFont="1" applyBorder="1" applyAlignment="1">
      <alignment horizontal="center" vertical="center"/>
    </xf>
    <xf numFmtId="0" fontId="43" fillId="11" borderId="6" xfId="0" applyNumberFormat="1" applyFont="1" applyFill="1" applyBorder="1" applyAlignment="1">
      <alignment horizontal="center" vertical="center" wrapText="1"/>
    </xf>
    <xf numFmtId="2" fontId="30" fillId="0" borderId="1" xfId="0" applyNumberFormat="1" applyFont="1" applyBorder="1" applyAlignment="1">
      <alignment horizontal="center" vertical="center" wrapText="1"/>
    </xf>
    <xf numFmtId="2" fontId="30" fillId="0" borderId="3" xfId="0" applyNumberFormat="1" applyFont="1" applyBorder="1" applyAlignment="1">
      <alignment horizontal="center" vertical="center" wrapText="1"/>
    </xf>
    <xf numFmtId="1" fontId="0" fillId="0" borderId="1" xfId="0" applyNumberFormat="1" applyBorder="1" applyAlignment="1">
      <alignment horizontal="center" vertical="center"/>
    </xf>
    <xf numFmtId="2" fontId="56" fillId="0" borderId="9" xfId="0" applyNumberFormat="1" applyFont="1" applyFill="1" applyBorder="1" applyAlignment="1">
      <alignment horizontal="center" vertical="center" wrapText="1"/>
    </xf>
    <xf numFmtId="0" fontId="60" fillId="0" borderId="1" xfId="0" applyFont="1" applyBorder="1" applyAlignment="1">
      <alignment vertical="center" wrapText="1"/>
    </xf>
    <xf numFmtId="0" fontId="11" fillId="0" borderId="0" xfId="0" applyFont="1" applyAlignment="1">
      <alignment horizontal="center" vertical="center"/>
    </xf>
    <xf numFmtId="0" fontId="15" fillId="0" borderId="1" xfId="0" applyFont="1" applyFill="1" applyBorder="1" applyAlignment="1">
      <alignment horizontal="center" vertical="center" wrapText="1"/>
    </xf>
    <xf numFmtId="2" fontId="56" fillId="4" borderId="1" xfId="0" applyNumberFormat="1" applyFont="1" applyFill="1" applyBorder="1" applyAlignment="1">
      <alignment horizontal="center" vertical="center" wrapText="1"/>
    </xf>
    <xf numFmtId="0" fontId="39" fillId="0" borderId="7" xfId="0" applyFont="1" applyFill="1" applyBorder="1" applyAlignment="1">
      <alignment horizontal="left" vertical="center" wrapText="1"/>
    </xf>
    <xf numFmtId="2" fontId="31" fillId="8" borderId="1" xfId="0" applyNumberFormat="1" applyFont="1" applyFill="1" applyBorder="1" applyAlignment="1">
      <alignment horizontal="center" vertical="center" wrapText="1"/>
    </xf>
    <xf numFmtId="0" fontId="18" fillId="0" borderId="11" xfId="0" applyFont="1" applyFill="1" applyBorder="1" applyAlignment="1">
      <alignment horizontal="left" vertical="center" wrapText="1"/>
    </xf>
    <xf numFmtId="0" fontId="18" fillId="0" borderId="2" xfId="0" applyFont="1" applyFill="1" applyBorder="1" applyAlignment="1">
      <alignment horizontal="left" vertical="center" wrapText="1"/>
    </xf>
    <xf numFmtId="0" fontId="19" fillId="8" borderId="3" xfId="0" applyNumberFormat="1" applyFont="1" applyFill="1" applyBorder="1" applyAlignment="1">
      <alignment horizontal="left"/>
    </xf>
    <xf numFmtId="0" fontId="19" fillId="8" borderId="10" xfId="0" applyNumberFormat="1" applyFont="1" applyFill="1" applyBorder="1" applyAlignment="1">
      <alignment horizontal="left"/>
    </xf>
    <xf numFmtId="0" fontId="19" fillId="8" borderId="3" xfId="0" applyNumberFormat="1" applyFont="1" applyFill="1" applyBorder="1" applyAlignment="1">
      <alignment vertical="center"/>
    </xf>
    <xf numFmtId="0" fontId="19" fillId="8" borderId="10" xfId="0" applyNumberFormat="1" applyFont="1" applyFill="1" applyBorder="1" applyAlignment="1">
      <alignment vertical="center"/>
    </xf>
    <xf numFmtId="0" fontId="0" fillId="0" borderId="7" xfId="0" applyNumberFormat="1" applyFont="1" applyFill="1" applyBorder="1" applyAlignment="1">
      <alignment horizontal="left" vertical="center" wrapText="1"/>
    </xf>
    <xf numFmtId="0" fontId="0" fillId="0" borderId="2" xfId="0" applyNumberFormat="1" applyFont="1" applyFill="1" applyBorder="1" applyAlignment="1">
      <alignment horizontal="left" vertical="center" wrapText="1"/>
    </xf>
    <xf numFmtId="0" fontId="18" fillId="0" borderId="7" xfId="0" applyFont="1" applyFill="1" applyBorder="1" applyAlignment="1">
      <alignment horizontal="left" vertical="center" wrapText="1"/>
    </xf>
    <xf numFmtId="0" fontId="39" fillId="0" borderId="11" xfId="0" applyFont="1" applyFill="1" applyBorder="1" applyAlignment="1">
      <alignment horizontal="center" vertical="center" wrapText="1"/>
    </xf>
    <xf numFmtId="0" fontId="39" fillId="0" borderId="7" xfId="0" applyFont="1" applyFill="1" applyBorder="1" applyAlignment="1">
      <alignment horizontal="center" vertical="center" wrapText="1"/>
    </xf>
    <xf numFmtId="0" fontId="39" fillId="0" borderId="2" xfId="0" applyFont="1" applyFill="1" applyBorder="1" applyAlignment="1">
      <alignment horizontal="center" vertical="center" wrapText="1"/>
    </xf>
    <xf numFmtId="0" fontId="18" fillId="4" borderId="11" xfId="0" applyNumberFormat="1" applyFont="1" applyFill="1" applyBorder="1" applyAlignment="1">
      <alignment vertical="center" wrapText="1"/>
    </xf>
    <xf numFmtId="0" fontId="18" fillId="4" borderId="7" xfId="0" applyNumberFormat="1" applyFont="1" applyFill="1" applyBorder="1" applyAlignment="1">
      <alignment vertical="center" wrapText="1"/>
    </xf>
    <xf numFmtId="0" fontId="18" fillId="4" borderId="2" xfId="0" applyNumberFormat="1" applyFont="1" applyFill="1" applyBorder="1" applyAlignment="1">
      <alignment vertical="center" wrapText="1"/>
    </xf>
    <xf numFmtId="0" fontId="15" fillId="8" borderId="3" xfId="0" applyNumberFormat="1" applyFont="1" applyFill="1" applyBorder="1" applyAlignment="1">
      <alignment horizontal="left" vertical="center"/>
    </xf>
    <xf numFmtId="0" fontId="15" fillId="8" borderId="10" xfId="0" applyNumberFormat="1" applyFont="1" applyFill="1" applyBorder="1" applyAlignment="1">
      <alignment horizontal="left" vertical="center"/>
    </xf>
    <xf numFmtId="0" fontId="19" fillId="8" borderId="3" xfId="0" applyNumberFormat="1" applyFont="1" applyFill="1" applyBorder="1" applyAlignment="1">
      <alignment horizontal="left" vertical="center"/>
    </xf>
    <xf numFmtId="0" fontId="19" fillId="8" borderId="10" xfId="0" applyNumberFormat="1" applyFont="1" applyFill="1" applyBorder="1" applyAlignment="1">
      <alignment horizontal="left" vertical="center"/>
    </xf>
    <xf numFmtId="0" fontId="0" fillId="0" borderId="11" xfId="0" applyFont="1" applyBorder="1" applyAlignment="1">
      <alignment horizontal="center" vertical="center" wrapText="1"/>
    </xf>
    <xf numFmtId="0" fontId="0" fillId="0" borderId="7" xfId="0" applyFont="1" applyBorder="1" applyAlignment="1">
      <alignment horizontal="center" vertical="center" wrapText="1"/>
    </xf>
    <xf numFmtId="0" fontId="0" fillId="0" borderId="2" xfId="0" applyFont="1" applyBorder="1" applyAlignment="1">
      <alignment horizontal="center" vertical="center" wrapText="1"/>
    </xf>
    <xf numFmtId="0" fontId="18" fillId="4" borderId="7" xfId="0" applyNumberFormat="1" applyFont="1" applyFill="1" applyBorder="1" applyAlignment="1">
      <alignment horizontal="left" vertical="center" wrapText="1"/>
    </xf>
    <xf numFmtId="0" fontId="0" fillId="0" borderId="7" xfId="0" applyFont="1" applyBorder="1" applyAlignment="1">
      <alignment horizontal="left"/>
    </xf>
    <xf numFmtId="0" fontId="19" fillId="8" borderId="9" xfId="0" applyNumberFormat="1" applyFont="1" applyFill="1" applyBorder="1" applyAlignment="1">
      <alignment horizontal="left" vertical="center"/>
    </xf>
    <xf numFmtId="0" fontId="19" fillId="8" borderId="15" xfId="0" applyNumberFormat="1" applyFont="1" applyFill="1" applyBorder="1" applyAlignment="1">
      <alignment horizontal="left" vertical="center"/>
    </xf>
    <xf numFmtId="0" fontId="38" fillId="0" borderId="11" xfId="0" applyFont="1" applyBorder="1" applyAlignment="1">
      <alignment vertical="center" wrapText="1"/>
    </xf>
    <xf numFmtId="0" fontId="0" fillId="0" borderId="7" xfId="0" applyBorder="1"/>
    <xf numFmtId="0" fontId="0" fillId="0" borderId="2" xfId="0" applyBorder="1"/>
    <xf numFmtId="0" fontId="0" fillId="0" borderId="11" xfId="0" applyNumberFormat="1" applyFont="1" applyFill="1" applyBorder="1" applyAlignment="1">
      <alignment horizontal="left" vertical="center" wrapText="1"/>
    </xf>
    <xf numFmtId="0" fontId="18" fillId="0" borderId="18" xfId="0" applyNumberFormat="1" applyFont="1" applyFill="1" applyBorder="1" applyAlignment="1">
      <alignment horizontal="center" vertical="center"/>
    </xf>
    <xf numFmtId="0" fontId="61" fillId="0" borderId="4" xfId="0" applyFont="1" applyFill="1" applyBorder="1" applyAlignment="1" applyProtection="1">
      <alignment horizontal="center"/>
      <protection locked="0"/>
    </xf>
    <xf numFmtId="0" fontId="61" fillId="0" borderId="19" xfId="0" applyFont="1" applyFill="1" applyBorder="1" applyAlignment="1" applyProtection="1">
      <alignment horizontal="center"/>
      <protection locked="0"/>
    </xf>
    <xf numFmtId="0" fontId="62" fillId="4" borderId="0" xfId="0" applyFont="1" applyFill="1" applyAlignment="1">
      <alignment horizontal="left"/>
    </xf>
    <xf numFmtId="0" fontId="59" fillId="4" borderId="0" xfId="0" applyFont="1" applyFill="1" applyAlignment="1"/>
    <xf numFmtId="0" fontId="0" fillId="0" borderId="7" xfId="0" applyBorder="1" applyAlignment="1">
      <alignment vertical="center" wrapText="1"/>
    </xf>
    <xf numFmtId="0" fontId="39" fillId="0" borderId="7" xfId="0" applyFont="1" applyFill="1" applyBorder="1" applyAlignment="1">
      <alignment horizontal="center" vertical="top" wrapText="1"/>
    </xf>
    <xf numFmtId="0" fontId="39" fillId="0" borderId="2" xfId="0" applyFont="1" applyFill="1" applyBorder="1" applyAlignment="1">
      <alignment horizontal="center" vertical="top" wrapText="1"/>
    </xf>
    <xf numFmtId="0" fontId="39" fillId="0" borderId="7" xfId="0" applyFont="1" applyFill="1" applyBorder="1" applyAlignment="1">
      <alignment horizontal="left" vertical="center" wrapText="1"/>
    </xf>
    <xf numFmtId="0" fontId="18" fillId="0" borderId="2" xfId="0" applyFont="1" applyBorder="1" applyAlignment="1">
      <alignment horizontal="left" vertical="center" wrapText="1"/>
    </xf>
    <xf numFmtId="0" fontId="0" fillId="0" borderId="1" xfId="0" applyFont="1" applyBorder="1" applyAlignment="1">
      <alignment horizontal="center" vertical="center" wrapText="1"/>
    </xf>
    <xf numFmtId="0" fontId="0" fillId="0" borderId="1" xfId="0" applyFont="1" applyBorder="1" applyAlignment="1">
      <alignment horizontal="center" vertical="center"/>
    </xf>
    <xf numFmtId="0" fontId="0" fillId="0" borderId="11" xfId="0" applyFont="1" applyBorder="1" applyAlignment="1">
      <alignment horizontal="center" vertical="center"/>
    </xf>
    <xf numFmtId="0" fontId="38" fillId="0" borderId="7" xfId="0" applyFont="1" applyBorder="1" applyAlignment="1">
      <alignment vertical="center" wrapText="1"/>
    </xf>
    <xf numFmtId="0" fontId="38" fillId="0" borderId="2" xfId="0" applyFont="1" applyBorder="1" applyAlignment="1">
      <alignment vertical="center" wrapText="1"/>
    </xf>
  </cellXfs>
  <cellStyles count="2">
    <cellStyle name="Гиперссылка" xfId="1" builtinId="8"/>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png"/><Relationship Id="rId21" Type="http://schemas.openxmlformats.org/officeDocument/2006/relationships/image" Target="../media/image21.png"/><Relationship Id="rId42" Type="http://schemas.openxmlformats.org/officeDocument/2006/relationships/image" Target="../media/image42.png"/><Relationship Id="rId63" Type="http://schemas.openxmlformats.org/officeDocument/2006/relationships/image" Target="../media/image63.png"/><Relationship Id="rId84" Type="http://schemas.openxmlformats.org/officeDocument/2006/relationships/image" Target="../media/image84.png"/><Relationship Id="rId138" Type="http://schemas.openxmlformats.org/officeDocument/2006/relationships/image" Target="../media/image138.png"/><Relationship Id="rId159" Type="http://schemas.openxmlformats.org/officeDocument/2006/relationships/image" Target="../media/image159.png"/><Relationship Id="rId170" Type="http://schemas.openxmlformats.org/officeDocument/2006/relationships/image" Target="../media/image170.jpeg"/><Relationship Id="rId191" Type="http://schemas.openxmlformats.org/officeDocument/2006/relationships/image" Target="../media/image191.jpeg"/><Relationship Id="rId205" Type="http://schemas.openxmlformats.org/officeDocument/2006/relationships/image" Target="../media/image205.png"/><Relationship Id="rId107" Type="http://schemas.openxmlformats.org/officeDocument/2006/relationships/image" Target="../media/image107.png"/><Relationship Id="rId11" Type="http://schemas.openxmlformats.org/officeDocument/2006/relationships/image" Target="../media/image11.jpeg"/><Relationship Id="rId32" Type="http://schemas.openxmlformats.org/officeDocument/2006/relationships/image" Target="../media/image32.png"/><Relationship Id="rId53" Type="http://schemas.openxmlformats.org/officeDocument/2006/relationships/image" Target="../media/image53.jpeg"/><Relationship Id="rId74" Type="http://schemas.openxmlformats.org/officeDocument/2006/relationships/image" Target="../media/image74.png"/><Relationship Id="rId128" Type="http://schemas.openxmlformats.org/officeDocument/2006/relationships/image" Target="../media/image128.png"/><Relationship Id="rId149" Type="http://schemas.openxmlformats.org/officeDocument/2006/relationships/image" Target="../media/image149.png"/><Relationship Id="rId5" Type="http://schemas.openxmlformats.org/officeDocument/2006/relationships/image" Target="../media/image5.png"/><Relationship Id="rId90" Type="http://schemas.openxmlformats.org/officeDocument/2006/relationships/image" Target="../media/image90.png"/><Relationship Id="rId95" Type="http://schemas.openxmlformats.org/officeDocument/2006/relationships/image" Target="../media/image95.png"/><Relationship Id="rId160" Type="http://schemas.openxmlformats.org/officeDocument/2006/relationships/image" Target="../media/image160.jpeg"/><Relationship Id="rId165" Type="http://schemas.openxmlformats.org/officeDocument/2006/relationships/image" Target="../media/image165.png"/><Relationship Id="rId181" Type="http://schemas.openxmlformats.org/officeDocument/2006/relationships/image" Target="../media/image181.png"/><Relationship Id="rId186" Type="http://schemas.openxmlformats.org/officeDocument/2006/relationships/image" Target="../media/image186.png"/><Relationship Id="rId216" Type="http://schemas.openxmlformats.org/officeDocument/2006/relationships/image" Target="../media/image216.png"/><Relationship Id="rId211" Type="http://schemas.openxmlformats.org/officeDocument/2006/relationships/image" Target="../media/image211.png"/><Relationship Id="rId22" Type="http://schemas.openxmlformats.org/officeDocument/2006/relationships/image" Target="../media/image22.png"/><Relationship Id="rId27" Type="http://schemas.openxmlformats.org/officeDocument/2006/relationships/image" Target="../media/image27.png"/><Relationship Id="rId43" Type="http://schemas.openxmlformats.org/officeDocument/2006/relationships/image" Target="../media/image43.png"/><Relationship Id="rId48" Type="http://schemas.openxmlformats.org/officeDocument/2006/relationships/image" Target="../media/image48.jpeg"/><Relationship Id="rId64" Type="http://schemas.openxmlformats.org/officeDocument/2006/relationships/image" Target="../media/image64.png"/><Relationship Id="rId69" Type="http://schemas.openxmlformats.org/officeDocument/2006/relationships/image" Target="../media/image69.png"/><Relationship Id="rId113" Type="http://schemas.openxmlformats.org/officeDocument/2006/relationships/image" Target="../media/image113.jpeg"/><Relationship Id="rId118" Type="http://schemas.openxmlformats.org/officeDocument/2006/relationships/image" Target="../media/image118.png"/><Relationship Id="rId134" Type="http://schemas.openxmlformats.org/officeDocument/2006/relationships/image" Target="../media/image134.png"/><Relationship Id="rId139" Type="http://schemas.openxmlformats.org/officeDocument/2006/relationships/image" Target="../media/image139.png"/><Relationship Id="rId80" Type="http://schemas.openxmlformats.org/officeDocument/2006/relationships/image" Target="../media/image80.png"/><Relationship Id="rId85" Type="http://schemas.openxmlformats.org/officeDocument/2006/relationships/image" Target="../media/image85.png"/><Relationship Id="rId150" Type="http://schemas.openxmlformats.org/officeDocument/2006/relationships/image" Target="../media/image150.png"/><Relationship Id="rId155" Type="http://schemas.openxmlformats.org/officeDocument/2006/relationships/image" Target="../media/image155.png"/><Relationship Id="rId171" Type="http://schemas.openxmlformats.org/officeDocument/2006/relationships/image" Target="../media/image171.jpeg"/><Relationship Id="rId176" Type="http://schemas.openxmlformats.org/officeDocument/2006/relationships/image" Target="../media/image176.png"/><Relationship Id="rId192" Type="http://schemas.openxmlformats.org/officeDocument/2006/relationships/image" Target="../media/image192.jpeg"/><Relationship Id="rId197" Type="http://schemas.openxmlformats.org/officeDocument/2006/relationships/image" Target="../media/image197.png"/><Relationship Id="rId206" Type="http://schemas.openxmlformats.org/officeDocument/2006/relationships/image" Target="../media/image206.png"/><Relationship Id="rId201" Type="http://schemas.openxmlformats.org/officeDocument/2006/relationships/image" Target="../media/image201.png"/><Relationship Id="rId12" Type="http://schemas.openxmlformats.org/officeDocument/2006/relationships/image" Target="../media/image12.jpeg"/><Relationship Id="rId17" Type="http://schemas.openxmlformats.org/officeDocument/2006/relationships/image" Target="../media/image17.jpeg"/><Relationship Id="rId33" Type="http://schemas.openxmlformats.org/officeDocument/2006/relationships/image" Target="../media/image33.png"/><Relationship Id="rId38" Type="http://schemas.openxmlformats.org/officeDocument/2006/relationships/image" Target="../media/image38.png"/><Relationship Id="rId59" Type="http://schemas.openxmlformats.org/officeDocument/2006/relationships/image" Target="../media/image59.png"/><Relationship Id="rId103" Type="http://schemas.openxmlformats.org/officeDocument/2006/relationships/image" Target="../media/image103.png"/><Relationship Id="rId108" Type="http://schemas.openxmlformats.org/officeDocument/2006/relationships/image" Target="../media/image108.png"/><Relationship Id="rId124" Type="http://schemas.openxmlformats.org/officeDocument/2006/relationships/image" Target="../media/image124.png"/><Relationship Id="rId129" Type="http://schemas.openxmlformats.org/officeDocument/2006/relationships/image" Target="../media/image129.png"/><Relationship Id="rId54" Type="http://schemas.openxmlformats.org/officeDocument/2006/relationships/image" Target="../media/image54.jpeg"/><Relationship Id="rId70" Type="http://schemas.openxmlformats.org/officeDocument/2006/relationships/image" Target="../media/image70.png"/><Relationship Id="rId75" Type="http://schemas.openxmlformats.org/officeDocument/2006/relationships/image" Target="../media/image75.png"/><Relationship Id="rId91" Type="http://schemas.openxmlformats.org/officeDocument/2006/relationships/image" Target="../media/image91.png"/><Relationship Id="rId96" Type="http://schemas.openxmlformats.org/officeDocument/2006/relationships/image" Target="../media/image96.png"/><Relationship Id="rId140" Type="http://schemas.openxmlformats.org/officeDocument/2006/relationships/image" Target="../media/image140.png"/><Relationship Id="rId145" Type="http://schemas.openxmlformats.org/officeDocument/2006/relationships/image" Target="../media/image145.png"/><Relationship Id="rId161" Type="http://schemas.openxmlformats.org/officeDocument/2006/relationships/image" Target="../media/image161.jpeg"/><Relationship Id="rId166" Type="http://schemas.openxmlformats.org/officeDocument/2006/relationships/image" Target="../media/image166.jpeg"/><Relationship Id="rId182" Type="http://schemas.openxmlformats.org/officeDocument/2006/relationships/image" Target="../media/image182.png"/><Relationship Id="rId187" Type="http://schemas.openxmlformats.org/officeDocument/2006/relationships/image" Target="../media/image187.png"/><Relationship Id="rId217" Type="http://schemas.openxmlformats.org/officeDocument/2006/relationships/image" Target="../media/image217.png"/><Relationship Id="rId1" Type="http://schemas.openxmlformats.org/officeDocument/2006/relationships/image" Target="../media/image1.png"/><Relationship Id="rId6" Type="http://schemas.openxmlformats.org/officeDocument/2006/relationships/image" Target="../media/image6.jpeg"/><Relationship Id="rId212" Type="http://schemas.openxmlformats.org/officeDocument/2006/relationships/image" Target="../media/image212.png"/><Relationship Id="rId23" Type="http://schemas.openxmlformats.org/officeDocument/2006/relationships/image" Target="../media/image23.png"/><Relationship Id="rId28" Type="http://schemas.openxmlformats.org/officeDocument/2006/relationships/image" Target="../media/image28.png"/><Relationship Id="rId49" Type="http://schemas.openxmlformats.org/officeDocument/2006/relationships/image" Target="../media/image49.jpeg"/><Relationship Id="rId114" Type="http://schemas.openxmlformats.org/officeDocument/2006/relationships/image" Target="../media/image114.jpeg"/><Relationship Id="rId119" Type="http://schemas.openxmlformats.org/officeDocument/2006/relationships/image" Target="../media/image119.png"/><Relationship Id="rId44" Type="http://schemas.openxmlformats.org/officeDocument/2006/relationships/image" Target="../media/image44.png"/><Relationship Id="rId60" Type="http://schemas.openxmlformats.org/officeDocument/2006/relationships/image" Target="../media/image60.png"/><Relationship Id="rId65" Type="http://schemas.openxmlformats.org/officeDocument/2006/relationships/image" Target="../media/image65.png"/><Relationship Id="rId81" Type="http://schemas.openxmlformats.org/officeDocument/2006/relationships/image" Target="../media/image81.jpeg"/><Relationship Id="rId86" Type="http://schemas.openxmlformats.org/officeDocument/2006/relationships/image" Target="../media/image86.png"/><Relationship Id="rId130" Type="http://schemas.openxmlformats.org/officeDocument/2006/relationships/image" Target="../media/image130.png"/><Relationship Id="rId135" Type="http://schemas.openxmlformats.org/officeDocument/2006/relationships/image" Target="../media/image135.png"/><Relationship Id="rId151" Type="http://schemas.openxmlformats.org/officeDocument/2006/relationships/image" Target="../media/image151.png"/><Relationship Id="rId156" Type="http://schemas.openxmlformats.org/officeDocument/2006/relationships/image" Target="../media/image156.png"/><Relationship Id="rId177" Type="http://schemas.openxmlformats.org/officeDocument/2006/relationships/image" Target="../media/image177.png"/><Relationship Id="rId198" Type="http://schemas.openxmlformats.org/officeDocument/2006/relationships/image" Target="../media/image198.png"/><Relationship Id="rId172" Type="http://schemas.openxmlformats.org/officeDocument/2006/relationships/image" Target="../media/image172.png"/><Relationship Id="rId193" Type="http://schemas.openxmlformats.org/officeDocument/2006/relationships/image" Target="../media/image193.png"/><Relationship Id="rId202" Type="http://schemas.openxmlformats.org/officeDocument/2006/relationships/image" Target="../media/image202.png"/><Relationship Id="rId207" Type="http://schemas.openxmlformats.org/officeDocument/2006/relationships/image" Target="../media/image207.pn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png"/><Relationship Id="rId109" Type="http://schemas.openxmlformats.org/officeDocument/2006/relationships/image" Target="../media/image109.png"/><Relationship Id="rId34" Type="http://schemas.openxmlformats.org/officeDocument/2006/relationships/image" Target="../media/image34.png"/><Relationship Id="rId50" Type="http://schemas.openxmlformats.org/officeDocument/2006/relationships/image" Target="../media/image50.jpeg"/><Relationship Id="rId55" Type="http://schemas.openxmlformats.org/officeDocument/2006/relationships/image" Target="../media/image55.jpeg"/><Relationship Id="rId76" Type="http://schemas.openxmlformats.org/officeDocument/2006/relationships/image" Target="../media/image76.png"/><Relationship Id="rId97" Type="http://schemas.openxmlformats.org/officeDocument/2006/relationships/image" Target="../media/image97.jpeg"/><Relationship Id="rId104" Type="http://schemas.openxmlformats.org/officeDocument/2006/relationships/image" Target="../media/image104.png"/><Relationship Id="rId120" Type="http://schemas.openxmlformats.org/officeDocument/2006/relationships/image" Target="../media/image120.png"/><Relationship Id="rId125" Type="http://schemas.openxmlformats.org/officeDocument/2006/relationships/image" Target="../media/image125.png"/><Relationship Id="rId141" Type="http://schemas.openxmlformats.org/officeDocument/2006/relationships/image" Target="../media/image141.png"/><Relationship Id="rId146" Type="http://schemas.openxmlformats.org/officeDocument/2006/relationships/image" Target="../media/image146.png"/><Relationship Id="rId167" Type="http://schemas.openxmlformats.org/officeDocument/2006/relationships/image" Target="../media/image167.png"/><Relationship Id="rId188" Type="http://schemas.openxmlformats.org/officeDocument/2006/relationships/image" Target="../media/image188.png"/><Relationship Id="rId7" Type="http://schemas.openxmlformats.org/officeDocument/2006/relationships/image" Target="../media/image7.jpeg"/><Relationship Id="rId71" Type="http://schemas.openxmlformats.org/officeDocument/2006/relationships/image" Target="../media/image71.png"/><Relationship Id="rId92" Type="http://schemas.openxmlformats.org/officeDocument/2006/relationships/image" Target="../media/image92.png"/><Relationship Id="rId162" Type="http://schemas.openxmlformats.org/officeDocument/2006/relationships/image" Target="../media/image162.jpeg"/><Relationship Id="rId183" Type="http://schemas.openxmlformats.org/officeDocument/2006/relationships/image" Target="../media/image183.jpeg"/><Relationship Id="rId213" Type="http://schemas.openxmlformats.org/officeDocument/2006/relationships/image" Target="../media/image213.png"/><Relationship Id="rId218" Type="http://schemas.openxmlformats.org/officeDocument/2006/relationships/image" Target="../media/image218.png"/><Relationship Id="rId2" Type="http://schemas.openxmlformats.org/officeDocument/2006/relationships/image" Target="../media/image2.png"/><Relationship Id="rId29" Type="http://schemas.openxmlformats.org/officeDocument/2006/relationships/image" Target="../media/image29.png"/><Relationship Id="rId24" Type="http://schemas.openxmlformats.org/officeDocument/2006/relationships/image" Target="../media/image24.png"/><Relationship Id="rId40" Type="http://schemas.openxmlformats.org/officeDocument/2006/relationships/image" Target="../media/image40.png"/><Relationship Id="rId45" Type="http://schemas.openxmlformats.org/officeDocument/2006/relationships/image" Target="../media/image45.png"/><Relationship Id="rId66" Type="http://schemas.openxmlformats.org/officeDocument/2006/relationships/image" Target="../media/image66.png"/><Relationship Id="rId87" Type="http://schemas.openxmlformats.org/officeDocument/2006/relationships/image" Target="../media/image87.png"/><Relationship Id="rId110" Type="http://schemas.openxmlformats.org/officeDocument/2006/relationships/image" Target="../media/image110.png"/><Relationship Id="rId115" Type="http://schemas.openxmlformats.org/officeDocument/2006/relationships/image" Target="../media/image115.png"/><Relationship Id="rId131" Type="http://schemas.openxmlformats.org/officeDocument/2006/relationships/image" Target="../media/image131.png"/><Relationship Id="rId136" Type="http://schemas.openxmlformats.org/officeDocument/2006/relationships/image" Target="../media/image136.png"/><Relationship Id="rId157" Type="http://schemas.openxmlformats.org/officeDocument/2006/relationships/image" Target="../media/image157.png"/><Relationship Id="rId178" Type="http://schemas.openxmlformats.org/officeDocument/2006/relationships/image" Target="../media/image178.jpeg"/><Relationship Id="rId61" Type="http://schemas.openxmlformats.org/officeDocument/2006/relationships/image" Target="../media/image61.jpeg"/><Relationship Id="rId82" Type="http://schemas.openxmlformats.org/officeDocument/2006/relationships/image" Target="../media/image82.png"/><Relationship Id="rId152" Type="http://schemas.openxmlformats.org/officeDocument/2006/relationships/image" Target="../media/image152.png"/><Relationship Id="rId173" Type="http://schemas.openxmlformats.org/officeDocument/2006/relationships/image" Target="../media/image173.jpeg"/><Relationship Id="rId194" Type="http://schemas.openxmlformats.org/officeDocument/2006/relationships/image" Target="../media/image194.png"/><Relationship Id="rId199" Type="http://schemas.openxmlformats.org/officeDocument/2006/relationships/image" Target="../media/image199.png"/><Relationship Id="rId203" Type="http://schemas.openxmlformats.org/officeDocument/2006/relationships/image" Target="../media/image203.png"/><Relationship Id="rId208" Type="http://schemas.openxmlformats.org/officeDocument/2006/relationships/image" Target="../media/image208.png"/><Relationship Id="rId19" Type="http://schemas.openxmlformats.org/officeDocument/2006/relationships/image" Target="../media/image19.png"/><Relationship Id="rId14" Type="http://schemas.openxmlformats.org/officeDocument/2006/relationships/image" Target="../media/image14.jpeg"/><Relationship Id="rId30" Type="http://schemas.openxmlformats.org/officeDocument/2006/relationships/image" Target="../media/image30.png"/><Relationship Id="rId35" Type="http://schemas.openxmlformats.org/officeDocument/2006/relationships/image" Target="../media/image35.png"/><Relationship Id="rId56" Type="http://schemas.openxmlformats.org/officeDocument/2006/relationships/image" Target="../media/image56.jpeg"/><Relationship Id="rId77" Type="http://schemas.openxmlformats.org/officeDocument/2006/relationships/image" Target="../media/image77.png"/><Relationship Id="rId100" Type="http://schemas.openxmlformats.org/officeDocument/2006/relationships/image" Target="../media/image100.png"/><Relationship Id="rId105" Type="http://schemas.openxmlformats.org/officeDocument/2006/relationships/image" Target="../media/image105.png"/><Relationship Id="rId126" Type="http://schemas.openxmlformats.org/officeDocument/2006/relationships/image" Target="../media/image126.png"/><Relationship Id="rId147" Type="http://schemas.openxmlformats.org/officeDocument/2006/relationships/image" Target="../media/image147.png"/><Relationship Id="rId168" Type="http://schemas.openxmlformats.org/officeDocument/2006/relationships/image" Target="../media/image168.jpe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png"/><Relationship Id="rId93" Type="http://schemas.openxmlformats.org/officeDocument/2006/relationships/image" Target="../media/image93.png"/><Relationship Id="rId98" Type="http://schemas.openxmlformats.org/officeDocument/2006/relationships/image" Target="../media/image98.png"/><Relationship Id="rId121" Type="http://schemas.openxmlformats.org/officeDocument/2006/relationships/image" Target="../media/image121.png"/><Relationship Id="rId142" Type="http://schemas.openxmlformats.org/officeDocument/2006/relationships/image" Target="../media/image142.png"/><Relationship Id="rId163" Type="http://schemas.openxmlformats.org/officeDocument/2006/relationships/image" Target="../media/image163.jpeg"/><Relationship Id="rId184" Type="http://schemas.openxmlformats.org/officeDocument/2006/relationships/image" Target="../media/image184.jpeg"/><Relationship Id="rId189" Type="http://schemas.openxmlformats.org/officeDocument/2006/relationships/image" Target="../media/image189.png"/><Relationship Id="rId219" Type="http://schemas.openxmlformats.org/officeDocument/2006/relationships/image" Target="../media/image219.png"/><Relationship Id="rId3" Type="http://schemas.openxmlformats.org/officeDocument/2006/relationships/image" Target="../media/image3.png"/><Relationship Id="rId214" Type="http://schemas.openxmlformats.org/officeDocument/2006/relationships/image" Target="../media/image214.png"/><Relationship Id="rId25" Type="http://schemas.openxmlformats.org/officeDocument/2006/relationships/image" Target="../media/image25.png"/><Relationship Id="rId46" Type="http://schemas.openxmlformats.org/officeDocument/2006/relationships/image" Target="../media/image46.png"/><Relationship Id="rId67" Type="http://schemas.openxmlformats.org/officeDocument/2006/relationships/image" Target="../media/image67.png"/><Relationship Id="rId116" Type="http://schemas.openxmlformats.org/officeDocument/2006/relationships/image" Target="../media/image116.png"/><Relationship Id="rId137" Type="http://schemas.openxmlformats.org/officeDocument/2006/relationships/image" Target="../media/image137.png"/><Relationship Id="rId158" Type="http://schemas.openxmlformats.org/officeDocument/2006/relationships/image" Target="../media/image158.png"/><Relationship Id="rId20" Type="http://schemas.openxmlformats.org/officeDocument/2006/relationships/image" Target="../media/image20.png"/><Relationship Id="rId41" Type="http://schemas.openxmlformats.org/officeDocument/2006/relationships/image" Target="../media/image41.png"/><Relationship Id="rId62" Type="http://schemas.openxmlformats.org/officeDocument/2006/relationships/image" Target="../media/image62.png"/><Relationship Id="rId83" Type="http://schemas.openxmlformats.org/officeDocument/2006/relationships/image" Target="../media/image83.png"/><Relationship Id="rId88" Type="http://schemas.openxmlformats.org/officeDocument/2006/relationships/image" Target="../media/image88.jpeg"/><Relationship Id="rId111" Type="http://schemas.openxmlformats.org/officeDocument/2006/relationships/image" Target="../media/image111.png"/><Relationship Id="rId132" Type="http://schemas.openxmlformats.org/officeDocument/2006/relationships/image" Target="../media/image132.png"/><Relationship Id="rId153" Type="http://schemas.openxmlformats.org/officeDocument/2006/relationships/image" Target="../media/image153.jpeg"/><Relationship Id="rId174" Type="http://schemas.openxmlformats.org/officeDocument/2006/relationships/image" Target="../media/image174.jpeg"/><Relationship Id="rId179" Type="http://schemas.openxmlformats.org/officeDocument/2006/relationships/image" Target="../media/image179.jpeg"/><Relationship Id="rId195" Type="http://schemas.openxmlformats.org/officeDocument/2006/relationships/image" Target="../media/image195.png"/><Relationship Id="rId209" Type="http://schemas.openxmlformats.org/officeDocument/2006/relationships/image" Target="../media/image209.png"/><Relationship Id="rId190" Type="http://schemas.openxmlformats.org/officeDocument/2006/relationships/image" Target="../media/image190.jpeg"/><Relationship Id="rId204" Type="http://schemas.openxmlformats.org/officeDocument/2006/relationships/image" Target="../media/image204.png"/><Relationship Id="rId220" Type="http://schemas.openxmlformats.org/officeDocument/2006/relationships/image" Target="../media/image220.png"/><Relationship Id="rId15" Type="http://schemas.openxmlformats.org/officeDocument/2006/relationships/image" Target="../media/image15.png"/><Relationship Id="rId36" Type="http://schemas.openxmlformats.org/officeDocument/2006/relationships/image" Target="../media/image36.png"/><Relationship Id="rId57" Type="http://schemas.openxmlformats.org/officeDocument/2006/relationships/image" Target="../media/image57.jpeg"/><Relationship Id="rId106" Type="http://schemas.openxmlformats.org/officeDocument/2006/relationships/image" Target="../media/image106.png"/><Relationship Id="rId127" Type="http://schemas.openxmlformats.org/officeDocument/2006/relationships/image" Target="../media/image127.png"/><Relationship Id="rId10" Type="http://schemas.openxmlformats.org/officeDocument/2006/relationships/image" Target="../media/image10.jpeg"/><Relationship Id="rId31" Type="http://schemas.openxmlformats.org/officeDocument/2006/relationships/image" Target="../media/image31.png"/><Relationship Id="rId52" Type="http://schemas.openxmlformats.org/officeDocument/2006/relationships/image" Target="../media/image52.png"/><Relationship Id="rId73" Type="http://schemas.openxmlformats.org/officeDocument/2006/relationships/image" Target="../media/image73.jpeg"/><Relationship Id="rId78" Type="http://schemas.openxmlformats.org/officeDocument/2006/relationships/image" Target="../media/image78.png"/><Relationship Id="rId94" Type="http://schemas.openxmlformats.org/officeDocument/2006/relationships/image" Target="../media/image94.png"/><Relationship Id="rId99" Type="http://schemas.openxmlformats.org/officeDocument/2006/relationships/image" Target="../media/image99.png"/><Relationship Id="rId101" Type="http://schemas.openxmlformats.org/officeDocument/2006/relationships/image" Target="../media/image101.png"/><Relationship Id="rId122" Type="http://schemas.openxmlformats.org/officeDocument/2006/relationships/image" Target="../media/image122.png"/><Relationship Id="rId143" Type="http://schemas.openxmlformats.org/officeDocument/2006/relationships/image" Target="../media/image143.png"/><Relationship Id="rId148" Type="http://schemas.openxmlformats.org/officeDocument/2006/relationships/image" Target="../media/image148.png"/><Relationship Id="rId164" Type="http://schemas.openxmlformats.org/officeDocument/2006/relationships/image" Target="../media/image164.jpeg"/><Relationship Id="rId169" Type="http://schemas.openxmlformats.org/officeDocument/2006/relationships/image" Target="../media/image169.png"/><Relationship Id="rId185" Type="http://schemas.openxmlformats.org/officeDocument/2006/relationships/image" Target="../media/image185.png"/><Relationship Id="rId4" Type="http://schemas.openxmlformats.org/officeDocument/2006/relationships/image" Target="../media/image4.jpeg"/><Relationship Id="rId9" Type="http://schemas.openxmlformats.org/officeDocument/2006/relationships/image" Target="../media/image9.jpeg"/><Relationship Id="rId180" Type="http://schemas.openxmlformats.org/officeDocument/2006/relationships/image" Target="../media/image180.png"/><Relationship Id="rId210" Type="http://schemas.openxmlformats.org/officeDocument/2006/relationships/image" Target="../media/image210.png"/><Relationship Id="rId215" Type="http://schemas.openxmlformats.org/officeDocument/2006/relationships/image" Target="../media/image215.png"/><Relationship Id="rId26" Type="http://schemas.openxmlformats.org/officeDocument/2006/relationships/image" Target="../media/image26.png"/><Relationship Id="rId47" Type="http://schemas.openxmlformats.org/officeDocument/2006/relationships/image" Target="../media/image47.jpeg"/><Relationship Id="rId68" Type="http://schemas.openxmlformats.org/officeDocument/2006/relationships/image" Target="../media/image68.png"/><Relationship Id="rId89" Type="http://schemas.openxmlformats.org/officeDocument/2006/relationships/image" Target="../media/image89.jpeg"/><Relationship Id="rId112" Type="http://schemas.openxmlformats.org/officeDocument/2006/relationships/image" Target="../media/image112.jpeg"/><Relationship Id="rId133" Type="http://schemas.openxmlformats.org/officeDocument/2006/relationships/image" Target="../media/image133.png"/><Relationship Id="rId154" Type="http://schemas.openxmlformats.org/officeDocument/2006/relationships/image" Target="../media/image154.png"/><Relationship Id="rId175" Type="http://schemas.openxmlformats.org/officeDocument/2006/relationships/image" Target="../media/image175.jpeg"/><Relationship Id="rId196" Type="http://schemas.openxmlformats.org/officeDocument/2006/relationships/image" Target="../media/image196.png"/><Relationship Id="rId200" Type="http://schemas.openxmlformats.org/officeDocument/2006/relationships/image" Target="../media/image200.png"/><Relationship Id="rId16" Type="http://schemas.openxmlformats.org/officeDocument/2006/relationships/image" Target="../media/image16.jpeg"/><Relationship Id="rId37" Type="http://schemas.openxmlformats.org/officeDocument/2006/relationships/image" Target="../media/image37.jpeg"/><Relationship Id="rId58" Type="http://schemas.openxmlformats.org/officeDocument/2006/relationships/image" Target="../media/image58.jpeg"/><Relationship Id="rId79" Type="http://schemas.openxmlformats.org/officeDocument/2006/relationships/image" Target="../media/image79.png"/><Relationship Id="rId102" Type="http://schemas.openxmlformats.org/officeDocument/2006/relationships/image" Target="../media/image102.png"/><Relationship Id="rId123" Type="http://schemas.openxmlformats.org/officeDocument/2006/relationships/image" Target="../media/image123.png"/><Relationship Id="rId144" Type="http://schemas.openxmlformats.org/officeDocument/2006/relationships/image" Target="../media/image144.png"/></Relationships>
</file>

<file path=xl/drawings/drawing1.xml><?xml version="1.0" encoding="utf-8"?>
<xdr:wsDr xmlns:xdr="http://schemas.openxmlformats.org/drawingml/2006/spreadsheetDrawing" xmlns:a="http://schemas.openxmlformats.org/drawingml/2006/main">
  <xdr:twoCellAnchor>
    <xdr:from>
      <xdr:col>1</xdr:col>
      <xdr:colOff>161925</xdr:colOff>
      <xdr:row>175</xdr:row>
      <xdr:rowOff>152400</xdr:rowOff>
    </xdr:from>
    <xdr:to>
      <xdr:col>1</xdr:col>
      <xdr:colOff>1790700</xdr:colOff>
      <xdr:row>175</xdr:row>
      <xdr:rowOff>1362075</xdr:rowOff>
    </xdr:to>
    <xdr:pic>
      <xdr:nvPicPr>
        <xdr:cNvPr id="14545" name="Picture 155">
          <a:extLst>
            <a:ext uri="{FF2B5EF4-FFF2-40B4-BE49-F238E27FC236}">
              <a16:creationId xmlns:a16="http://schemas.microsoft.com/office/drawing/2014/main" id="{631664E3-2910-0E81-2E96-15367A1838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3674" b="-3674"/>
        <a:stretch>
          <a:fillRect/>
        </a:stretch>
      </xdr:blipFill>
      <xdr:spPr bwMode="auto">
        <a:xfrm>
          <a:off x="2800350" y="278282400"/>
          <a:ext cx="1628775"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133350</xdr:colOff>
      <xdr:row>182</xdr:row>
      <xdr:rowOff>104775</xdr:rowOff>
    </xdr:from>
    <xdr:to>
      <xdr:col>1</xdr:col>
      <xdr:colOff>1866900</xdr:colOff>
      <xdr:row>182</xdr:row>
      <xdr:rowOff>1438275</xdr:rowOff>
    </xdr:to>
    <xdr:pic>
      <xdr:nvPicPr>
        <xdr:cNvPr id="14546" name="Picture 162">
          <a:extLst>
            <a:ext uri="{FF2B5EF4-FFF2-40B4-BE49-F238E27FC236}">
              <a16:creationId xmlns:a16="http://schemas.microsoft.com/office/drawing/2014/main" id="{7AC354D2-B122-BCD4-856F-EDA2D69598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t="-3674" b="-3674"/>
        <a:stretch>
          <a:fillRect/>
        </a:stretch>
      </xdr:blipFill>
      <xdr:spPr bwMode="auto">
        <a:xfrm>
          <a:off x="2771775" y="289702875"/>
          <a:ext cx="173355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xdr:colOff>
      <xdr:row>202</xdr:row>
      <xdr:rowOff>1400175</xdr:rowOff>
    </xdr:from>
    <xdr:to>
      <xdr:col>1</xdr:col>
      <xdr:colOff>1638300</xdr:colOff>
      <xdr:row>203</xdr:row>
      <xdr:rowOff>1323975</xdr:rowOff>
    </xdr:to>
    <xdr:pic>
      <xdr:nvPicPr>
        <xdr:cNvPr id="14547" name="Picture 165">
          <a:extLst>
            <a:ext uri="{FF2B5EF4-FFF2-40B4-BE49-F238E27FC236}">
              <a16:creationId xmlns:a16="http://schemas.microsoft.com/office/drawing/2014/main" id="{601C8F04-1CCF-D729-F083-59B07DE3B66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t="-3674" b="-3674"/>
        <a:stretch>
          <a:fillRect/>
        </a:stretch>
      </xdr:blipFill>
      <xdr:spPr bwMode="auto">
        <a:xfrm>
          <a:off x="2724150" y="329793600"/>
          <a:ext cx="1552575"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142875</xdr:colOff>
      <xdr:row>175</xdr:row>
      <xdr:rowOff>1581150</xdr:rowOff>
    </xdr:from>
    <xdr:to>
      <xdr:col>1</xdr:col>
      <xdr:colOff>1866900</xdr:colOff>
      <xdr:row>177</xdr:row>
      <xdr:rowOff>76200</xdr:rowOff>
    </xdr:to>
    <xdr:pic>
      <xdr:nvPicPr>
        <xdr:cNvPr id="14548" name="Рисунок 105" descr="323.970.jpg">
          <a:extLst>
            <a:ext uri="{FF2B5EF4-FFF2-40B4-BE49-F238E27FC236}">
              <a16:creationId xmlns:a16="http://schemas.microsoft.com/office/drawing/2014/main" id="{9EC92996-BB19-32C2-B5C0-16AB051308FE}"/>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t="-4909" b="-4909"/>
        <a:stretch>
          <a:fillRect/>
        </a:stretch>
      </xdr:blipFill>
      <xdr:spPr bwMode="auto">
        <a:xfrm>
          <a:off x="2781300" y="279711150"/>
          <a:ext cx="1724025"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200025</xdr:colOff>
      <xdr:row>236</xdr:row>
      <xdr:rowOff>0</xdr:rowOff>
    </xdr:from>
    <xdr:to>
      <xdr:col>1</xdr:col>
      <xdr:colOff>1704975</xdr:colOff>
      <xdr:row>236</xdr:row>
      <xdr:rowOff>0</xdr:rowOff>
    </xdr:to>
    <xdr:pic>
      <xdr:nvPicPr>
        <xdr:cNvPr id="14549" name="Picture 211">
          <a:extLst>
            <a:ext uri="{FF2B5EF4-FFF2-40B4-BE49-F238E27FC236}">
              <a16:creationId xmlns:a16="http://schemas.microsoft.com/office/drawing/2014/main" id="{4C4C41EC-0953-A4E6-DE84-EAC0A3EA07E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t="-3090" b="-3090"/>
        <a:stretch>
          <a:fillRect/>
        </a:stretch>
      </xdr:blipFill>
      <xdr:spPr bwMode="auto">
        <a:xfrm>
          <a:off x="2838450" y="374751600"/>
          <a:ext cx="1504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180975</xdr:colOff>
      <xdr:row>198</xdr:row>
      <xdr:rowOff>104775</xdr:rowOff>
    </xdr:from>
    <xdr:to>
      <xdr:col>1</xdr:col>
      <xdr:colOff>1514475</xdr:colOff>
      <xdr:row>198</xdr:row>
      <xdr:rowOff>1514475</xdr:rowOff>
    </xdr:to>
    <xdr:pic>
      <xdr:nvPicPr>
        <xdr:cNvPr id="14550" name="Рисунок 248" descr="349.970.jpg">
          <a:extLst>
            <a:ext uri="{FF2B5EF4-FFF2-40B4-BE49-F238E27FC236}">
              <a16:creationId xmlns:a16="http://schemas.microsoft.com/office/drawing/2014/main" id="{ADA73009-795E-40CE-B486-B273FD9834FA}"/>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t="-2477" b="-2477"/>
        <a:stretch>
          <a:fillRect/>
        </a:stretch>
      </xdr:blipFill>
      <xdr:spPr bwMode="auto">
        <a:xfrm>
          <a:off x="2819400" y="322125975"/>
          <a:ext cx="1333500" cy="140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219075</xdr:colOff>
      <xdr:row>204</xdr:row>
      <xdr:rowOff>38100</xdr:rowOff>
    </xdr:from>
    <xdr:to>
      <xdr:col>1</xdr:col>
      <xdr:colOff>1685925</xdr:colOff>
      <xdr:row>204</xdr:row>
      <xdr:rowOff>1562100</xdr:rowOff>
    </xdr:to>
    <xdr:pic>
      <xdr:nvPicPr>
        <xdr:cNvPr id="14551" name="Рисунок 249" descr="350.400.jpg">
          <a:extLst>
            <a:ext uri="{FF2B5EF4-FFF2-40B4-BE49-F238E27FC236}">
              <a16:creationId xmlns:a16="http://schemas.microsoft.com/office/drawing/2014/main" id="{2394E90A-4DAE-3819-3258-9A7AA099654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t="-2267" b="-2267"/>
        <a:stretch>
          <a:fillRect/>
        </a:stretch>
      </xdr:blipFill>
      <xdr:spPr bwMode="auto">
        <a:xfrm>
          <a:off x="2857500" y="331231875"/>
          <a:ext cx="1466850"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266700</xdr:colOff>
      <xdr:row>199</xdr:row>
      <xdr:rowOff>1628775</xdr:rowOff>
    </xdr:from>
    <xdr:to>
      <xdr:col>1</xdr:col>
      <xdr:colOff>1638300</xdr:colOff>
      <xdr:row>200</xdr:row>
      <xdr:rowOff>1438275</xdr:rowOff>
    </xdr:to>
    <xdr:pic>
      <xdr:nvPicPr>
        <xdr:cNvPr id="14552" name="Рисунок 250" descr="351.400.jpg">
          <a:extLst>
            <a:ext uri="{FF2B5EF4-FFF2-40B4-BE49-F238E27FC236}">
              <a16:creationId xmlns:a16="http://schemas.microsoft.com/office/drawing/2014/main" id="{2F666364-5511-3D4C-24B2-BCE7AE877333}"/>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t="-2425" b="-2425"/>
        <a:stretch>
          <a:fillRect/>
        </a:stretch>
      </xdr:blipFill>
      <xdr:spPr bwMode="auto">
        <a:xfrm>
          <a:off x="2905125" y="325288275"/>
          <a:ext cx="1371600" cy="144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161925</xdr:colOff>
      <xdr:row>204</xdr:row>
      <xdr:rowOff>1590675</xdr:rowOff>
    </xdr:from>
    <xdr:to>
      <xdr:col>1</xdr:col>
      <xdr:colOff>1657350</xdr:colOff>
      <xdr:row>206</xdr:row>
      <xdr:rowOff>28575</xdr:rowOff>
    </xdr:to>
    <xdr:pic>
      <xdr:nvPicPr>
        <xdr:cNvPr id="14553" name="Рисунок 251" descr="352.400.jpg">
          <a:extLst>
            <a:ext uri="{FF2B5EF4-FFF2-40B4-BE49-F238E27FC236}">
              <a16:creationId xmlns:a16="http://schemas.microsoft.com/office/drawing/2014/main" id="{271B849F-5292-AA50-6DF6-694FEA597E7C}"/>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t="-2252" b="-2252"/>
        <a:stretch>
          <a:fillRect/>
        </a:stretch>
      </xdr:blipFill>
      <xdr:spPr bwMode="auto">
        <a:xfrm>
          <a:off x="2800350" y="332784450"/>
          <a:ext cx="1495425" cy="154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200025</xdr:colOff>
      <xdr:row>205</xdr:row>
      <xdr:rowOff>1504950</xdr:rowOff>
    </xdr:from>
    <xdr:to>
      <xdr:col>1</xdr:col>
      <xdr:colOff>1714500</xdr:colOff>
      <xdr:row>207</xdr:row>
      <xdr:rowOff>0</xdr:rowOff>
    </xdr:to>
    <xdr:pic>
      <xdr:nvPicPr>
        <xdr:cNvPr id="14554" name="Рисунок 252" descr="353.400.jpg">
          <a:extLst>
            <a:ext uri="{FF2B5EF4-FFF2-40B4-BE49-F238E27FC236}">
              <a16:creationId xmlns:a16="http://schemas.microsoft.com/office/drawing/2014/main" id="{CC02E3C6-A78A-12E9-E837-A12CF90BE4A6}"/>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t="-2209" b="-2209"/>
        <a:stretch>
          <a:fillRect/>
        </a:stretch>
      </xdr:blipFill>
      <xdr:spPr bwMode="auto">
        <a:xfrm>
          <a:off x="2838450" y="334298925"/>
          <a:ext cx="1514475"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266700</xdr:colOff>
      <xdr:row>199</xdr:row>
      <xdr:rowOff>180975</xdr:rowOff>
    </xdr:from>
    <xdr:to>
      <xdr:col>1</xdr:col>
      <xdr:colOff>1524000</xdr:colOff>
      <xdr:row>199</xdr:row>
      <xdr:rowOff>1524000</xdr:rowOff>
    </xdr:to>
    <xdr:pic>
      <xdr:nvPicPr>
        <xdr:cNvPr id="14555" name="Рисунок 259" descr="356.400.jpg">
          <a:extLst>
            <a:ext uri="{FF2B5EF4-FFF2-40B4-BE49-F238E27FC236}">
              <a16:creationId xmlns:a16="http://schemas.microsoft.com/office/drawing/2014/main" id="{7084BF26-C1EE-98ED-888D-C23A6A004B6F}"/>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t="-2605" b="-2605"/>
        <a:stretch>
          <a:fillRect/>
        </a:stretch>
      </xdr:blipFill>
      <xdr:spPr bwMode="auto">
        <a:xfrm>
          <a:off x="2905125" y="323840475"/>
          <a:ext cx="1257300"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228600</xdr:colOff>
      <xdr:row>200</xdr:row>
      <xdr:rowOff>1447800</xdr:rowOff>
    </xdr:from>
    <xdr:to>
      <xdr:col>1</xdr:col>
      <xdr:colOff>1609725</xdr:colOff>
      <xdr:row>201</xdr:row>
      <xdr:rowOff>1438275</xdr:rowOff>
    </xdr:to>
    <xdr:pic>
      <xdr:nvPicPr>
        <xdr:cNvPr id="14556" name="Рисунок 261" descr="358.400.jpg">
          <a:extLst>
            <a:ext uri="{FF2B5EF4-FFF2-40B4-BE49-F238E27FC236}">
              <a16:creationId xmlns:a16="http://schemas.microsoft.com/office/drawing/2014/main" id="{7A1133C3-35B7-2348-F9C0-122EB7E1C4E4}"/>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t="-2425" b="-2425"/>
        <a:stretch>
          <a:fillRect/>
        </a:stretch>
      </xdr:blipFill>
      <xdr:spPr bwMode="auto">
        <a:xfrm>
          <a:off x="2867025" y="326745600"/>
          <a:ext cx="1381125" cy="144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247650</xdr:colOff>
      <xdr:row>207</xdr:row>
      <xdr:rowOff>0</xdr:rowOff>
    </xdr:from>
    <xdr:to>
      <xdr:col>1</xdr:col>
      <xdr:colOff>1790700</xdr:colOff>
      <xdr:row>208</xdr:row>
      <xdr:rowOff>47625</xdr:rowOff>
    </xdr:to>
    <xdr:pic>
      <xdr:nvPicPr>
        <xdr:cNvPr id="14557" name="Рисунок 263" descr="359.400.jpg">
          <a:extLst>
            <a:ext uri="{FF2B5EF4-FFF2-40B4-BE49-F238E27FC236}">
              <a16:creationId xmlns:a16="http://schemas.microsoft.com/office/drawing/2014/main" id="{96F72AF4-679F-833C-F24C-9AB5DEE06684}"/>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t="-5797" b="-5797"/>
        <a:stretch>
          <a:fillRect/>
        </a:stretch>
      </xdr:blipFill>
      <xdr:spPr bwMode="auto">
        <a:xfrm>
          <a:off x="2886075" y="335832450"/>
          <a:ext cx="154305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447675</xdr:colOff>
      <xdr:row>142</xdr:row>
      <xdr:rowOff>19050</xdr:rowOff>
    </xdr:from>
    <xdr:to>
      <xdr:col>1</xdr:col>
      <xdr:colOff>1362075</xdr:colOff>
      <xdr:row>142</xdr:row>
      <xdr:rowOff>1438275</xdr:rowOff>
    </xdr:to>
    <xdr:pic>
      <xdr:nvPicPr>
        <xdr:cNvPr id="14558" name="Рисунок 18">
          <a:extLst>
            <a:ext uri="{FF2B5EF4-FFF2-40B4-BE49-F238E27FC236}">
              <a16:creationId xmlns:a16="http://schemas.microsoft.com/office/drawing/2014/main" id="{4A43C380-3794-B67B-5427-9BB81DEA759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t="-2458" b="-2458"/>
        <a:stretch>
          <a:fillRect/>
        </a:stretch>
      </xdr:blipFill>
      <xdr:spPr bwMode="auto">
        <a:xfrm>
          <a:off x="3086100" y="230914575"/>
          <a:ext cx="9144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xdr:colOff>
      <xdr:row>148</xdr:row>
      <xdr:rowOff>0</xdr:rowOff>
    </xdr:from>
    <xdr:to>
      <xdr:col>1</xdr:col>
      <xdr:colOff>1609725</xdr:colOff>
      <xdr:row>149</xdr:row>
      <xdr:rowOff>0</xdr:rowOff>
    </xdr:to>
    <xdr:pic>
      <xdr:nvPicPr>
        <xdr:cNvPr id="14559" name="Рисунок 204" descr="101693.png">
          <a:extLst>
            <a:ext uri="{FF2B5EF4-FFF2-40B4-BE49-F238E27FC236}">
              <a16:creationId xmlns:a16="http://schemas.microsoft.com/office/drawing/2014/main" id="{83B83E95-6F0C-54AE-7C05-02ABD901A79B}"/>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t="-1971" b="-1971"/>
        <a:stretch>
          <a:fillRect/>
        </a:stretch>
      </xdr:blipFill>
      <xdr:spPr bwMode="auto">
        <a:xfrm>
          <a:off x="2724150" y="239039400"/>
          <a:ext cx="15240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142875</xdr:colOff>
      <xdr:row>154</xdr:row>
      <xdr:rowOff>1419225</xdr:rowOff>
    </xdr:from>
    <xdr:to>
      <xdr:col>1</xdr:col>
      <xdr:colOff>857250</xdr:colOff>
      <xdr:row>155</xdr:row>
      <xdr:rowOff>847725</xdr:rowOff>
    </xdr:to>
    <xdr:pic>
      <xdr:nvPicPr>
        <xdr:cNvPr id="14560" name="Рисунок 176" descr="101832.jpg">
          <a:extLst>
            <a:ext uri="{FF2B5EF4-FFF2-40B4-BE49-F238E27FC236}">
              <a16:creationId xmlns:a16="http://schemas.microsoft.com/office/drawing/2014/main" id="{5C13277C-2EF6-0872-6F99-0BE5C8C6931F}"/>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t="-4108" b="-4108"/>
        <a:stretch>
          <a:fillRect/>
        </a:stretch>
      </xdr:blipFill>
      <xdr:spPr bwMode="auto">
        <a:xfrm>
          <a:off x="2781300" y="250288425"/>
          <a:ext cx="71437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142875</xdr:colOff>
      <xdr:row>154</xdr:row>
      <xdr:rowOff>1419225</xdr:rowOff>
    </xdr:from>
    <xdr:to>
      <xdr:col>1</xdr:col>
      <xdr:colOff>1466850</xdr:colOff>
      <xdr:row>155</xdr:row>
      <xdr:rowOff>1524000</xdr:rowOff>
    </xdr:to>
    <xdr:pic>
      <xdr:nvPicPr>
        <xdr:cNvPr id="14561" name="Рисунок 178" descr="101832.jpg">
          <a:extLst>
            <a:ext uri="{FF2B5EF4-FFF2-40B4-BE49-F238E27FC236}">
              <a16:creationId xmlns:a16="http://schemas.microsoft.com/office/drawing/2014/main" id="{F6D41BC4-8726-29A1-0192-569E9E1C40AE}"/>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t="-2252" b="-2252"/>
        <a:stretch>
          <a:fillRect/>
        </a:stretch>
      </xdr:blipFill>
      <xdr:spPr bwMode="auto">
        <a:xfrm>
          <a:off x="2781300" y="250288425"/>
          <a:ext cx="1323975" cy="154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133350</xdr:colOff>
      <xdr:row>236</xdr:row>
      <xdr:rowOff>0</xdr:rowOff>
    </xdr:from>
    <xdr:to>
      <xdr:col>1</xdr:col>
      <xdr:colOff>1828800</xdr:colOff>
      <xdr:row>236</xdr:row>
      <xdr:rowOff>0</xdr:rowOff>
    </xdr:to>
    <xdr:pic>
      <xdr:nvPicPr>
        <xdr:cNvPr id="14562" name="Рисунок 220" descr="6590.970.jpg">
          <a:extLst>
            <a:ext uri="{FF2B5EF4-FFF2-40B4-BE49-F238E27FC236}">
              <a16:creationId xmlns:a16="http://schemas.microsoft.com/office/drawing/2014/main" id="{961D33E7-8E0F-F758-27E8-05E3B37E21C7}"/>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t="-2933" b="-2933"/>
        <a:stretch>
          <a:fillRect/>
        </a:stretch>
      </xdr:blipFill>
      <xdr:spPr bwMode="auto">
        <a:xfrm>
          <a:off x="2771775" y="374751600"/>
          <a:ext cx="1695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127</xdr:row>
      <xdr:rowOff>0</xdr:rowOff>
    </xdr:from>
    <xdr:to>
      <xdr:col>1</xdr:col>
      <xdr:colOff>1685925</xdr:colOff>
      <xdr:row>128</xdr:row>
      <xdr:rowOff>47625</xdr:rowOff>
    </xdr:to>
    <xdr:pic>
      <xdr:nvPicPr>
        <xdr:cNvPr id="14563" name="Picture 290">
          <a:extLst>
            <a:ext uri="{FF2B5EF4-FFF2-40B4-BE49-F238E27FC236}">
              <a16:creationId xmlns:a16="http://schemas.microsoft.com/office/drawing/2014/main" id="{19DD2F27-E55E-71DE-C1D7-41AEAC4EF22A}"/>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t="-3674" b="-3674"/>
        <a:stretch>
          <a:fillRect/>
        </a:stretch>
      </xdr:blipFill>
      <xdr:spPr bwMode="auto">
        <a:xfrm>
          <a:off x="2743200" y="208197450"/>
          <a:ext cx="158115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38100</xdr:colOff>
      <xdr:row>129</xdr:row>
      <xdr:rowOff>95250</xdr:rowOff>
    </xdr:from>
    <xdr:to>
      <xdr:col>1</xdr:col>
      <xdr:colOff>1895475</xdr:colOff>
      <xdr:row>129</xdr:row>
      <xdr:rowOff>1676400</xdr:rowOff>
    </xdr:to>
    <xdr:pic>
      <xdr:nvPicPr>
        <xdr:cNvPr id="14564" name="Picture 291">
          <a:extLst>
            <a:ext uri="{FF2B5EF4-FFF2-40B4-BE49-F238E27FC236}">
              <a16:creationId xmlns:a16="http://schemas.microsoft.com/office/drawing/2014/main" id="{DAC30889-D8BD-17E9-58A6-6C8C95E38234}"/>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t="-3674" b="-3674"/>
        <a:stretch>
          <a:fillRect/>
        </a:stretch>
      </xdr:blipFill>
      <xdr:spPr bwMode="auto">
        <a:xfrm>
          <a:off x="2676525" y="211378800"/>
          <a:ext cx="1857375"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190500</xdr:colOff>
      <xdr:row>130</xdr:row>
      <xdr:rowOff>28575</xdr:rowOff>
    </xdr:from>
    <xdr:to>
      <xdr:col>1</xdr:col>
      <xdr:colOff>1752600</xdr:colOff>
      <xdr:row>130</xdr:row>
      <xdr:rowOff>1695450</xdr:rowOff>
    </xdr:to>
    <xdr:pic>
      <xdr:nvPicPr>
        <xdr:cNvPr id="14565" name="Picture 292">
          <a:extLst>
            <a:ext uri="{FF2B5EF4-FFF2-40B4-BE49-F238E27FC236}">
              <a16:creationId xmlns:a16="http://schemas.microsoft.com/office/drawing/2014/main" id="{1DE4CC7E-A519-67CE-AC16-4C743598E74E}"/>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t="-3674" b="-3674"/>
        <a:stretch>
          <a:fillRect/>
        </a:stretch>
      </xdr:blipFill>
      <xdr:spPr bwMode="auto">
        <a:xfrm>
          <a:off x="2828925" y="213121875"/>
          <a:ext cx="156210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131</xdr:row>
      <xdr:rowOff>66675</xdr:rowOff>
    </xdr:from>
    <xdr:to>
      <xdr:col>1</xdr:col>
      <xdr:colOff>1628775</xdr:colOff>
      <xdr:row>132</xdr:row>
      <xdr:rowOff>19050</xdr:rowOff>
    </xdr:to>
    <xdr:pic>
      <xdr:nvPicPr>
        <xdr:cNvPr id="14566" name="Picture 293">
          <a:extLst>
            <a:ext uri="{FF2B5EF4-FFF2-40B4-BE49-F238E27FC236}">
              <a16:creationId xmlns:a16="http://schemas.microsoft.com/office/drawing/2014/main" id="{1EC7C0E9-0BCF-7BB1-3DBD-CEAA0FBE52C8}"/>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t="-3674" b="-3674"/>
        <a:stretch>
          <a:fillRect/>
        </a:stretch>
      </xdr:blipFill>
      <xdr:spPr bwMode="auto">
        <a:xfrm>
          <a:off x="2743200" y="214950675"/>
          <a:ext cx="1524000" cy="144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295275</xdr:colOff>
      <xdr:row>132</xdr:row>
      <xdr:rowOff>200025</xdr:rowOff>
    </xdr:from>
    <xdr:to>
      <xdr:col>1</xdr:col>
      <xdr:colOff>1647825</xdr:colOff>
      <xdr:row>132</xdr:row>
      <xdr:rowOff>1666875</xdr:rowOff>
    </xdr:to>
    <xdr:pic>
      <xdr:nvPicPr>
        <xdr:cNvPr id="14567" name="Picture 294">
          <a:extLst>
            <a:ext uri="{FF2B5EF4-FFF2-40B4-BE49-F238E27FC236}">
              <a16:creationId xmlns:a16="http://schemas.microsoft.com/office/drawing/2014/main" id="{34231D68-7526-E5B5-2736-ACDB09759F1E}"/>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t="-3674" b="-3674"/>
        <a:stretch>
          <a:fillRect/>
        </a:stretch>
      </xdr:blipFill>
      <xdr:spPr bwMode="auto">
        <a:xfrm>
          <a:off x="2933700" y="216579450"/>
          <a:ext cx="1352550"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180975</xdr:colOff>
      <xdr:row>167</xdr:row>
      <xdr:rowOff>1581150</xdr:rowOff>
    </xdr:from>
    <xdr:to>
      <xdr:col>1</xdr:col>
      <xdr:colOff>1704975</xdr:colOff>
      <xdr:row>169</xdr:row>
      <xdr:rowOff>0</xdr:rowOff>
    </xdr:to>
    <xdr:pic>
      <xdr:nvPicPr>
        <xdr:cNvPr id="14568" name="Рисунок 216" descr="tabl_mnozgenya.png">
          <a:extLst>
            <a:ext uri="{FF2B5EF4-FFF2-40B4-BE49-F238E27FC236}">
              <a16:creationId xmlns:a16="http://schemas.microsoft.com/office/drawing/2014/main" id="{AD46FA6B-FAB6-7374-16D2-27BF94ADBD3B}"/>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rcRect t="-2052" b="-2052"/>
        <a:stretch>
          <a:fillRect/>
        </a:stretch>
      </xdr:blipFill>
      <xdr:spPr bwMode="auto">
        <a:xfrm>
          <a:off x="2819400" y="269500350"/>
          <a:ext cx="152400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466725</xdr:colOff>
      <xdr:row>167</xdr:row>
      <xdr:rowOff>28575</xdr:rowOff>
    </xdr:from>
    <xdr:to>
      <xdr:col>1</xdr:col>
      <xdr:colOff>1466850</xdr:colOff>
      <xdr:row>168</xdr:row>
      <xdr:rowOff>152400</xdr:rowOff>
    </xdr:to>
    <xdr:pic>
      <xdr:nvPicPr>
        <xdr:cNvPr id="14569" name="Рисунок 6">
          <a:extLst>
            <a:ext uri="{FF2B5EF4-FFF2-40B4-BE49-F238E27FC236}">
              <a16:creationId xmlns:a16="http://schemas.microsoft.com/office/drawing/2014/main" id="{22ADB976-57B4-A5E4-1DF5-C3F48CFB6608}"/>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rcRect t="-1971" b="-1971"/>
        <a:stretch>
          <a:fillRect/>
        </a:stretch>
      </xdr:blipFill>
      <xdr:spPr bwMode="auto">
        <a:xfrm>
          <a:off x="3105150" y="267947775"/>
          <a:ext cx="1000125" cy="176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514350</xdr:colOff>
      <xdr:row>166</xdr:row>
      <xdr:rowOff>28575</xdr:rowOff>
    </xdr:from>
    <xdr:to>
      <xdr:col>1</xdr:col>
      <xdr:colOff>1476375</xdr:colOff>
      <xdr:row>167</xdr:row>
      <xdr:rowOff>76200</xdr:rowOff>
    </xdr:to>
    <xdr:pic>
      <xdr:nvPicPr>
        <xdr:cNvPr id="14570" name="Рисунок 256">
          <a:extLst>
            <a:ext uri="{FF2B5EF4-FFF2-40B4-BE49-F238E27FC236}">
              <a16:creationId xmlns:a16="http://schemas.microsoft.com/office/drawing/2014/main" id="{5E6E5162-3D8E-DBF7-4CE8-FCD737390966}"/>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rcRect t="-2065" b="-2065"/>
        <a:stretch>
          <a:fillRect/>
        </a:stretch>
      </xdr:blipFill>
      <xdr:spPr bwMode="auto">
        <a:xfrm>
          <a:off x="3152775" y="266309475"/>
          <a:ext cx="962025"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276225</xdr:colOff>
      <xdr:row>83</xdr:row>
      <xdr:rowOff>1609725</xdr:rowOff>
    </xdr:from>
    <xdr:to>
      <xdr:col>1</xdr:col>
      <xdr:colOff>1524000</xdr:colOff>
      <xdr:row>85</xdr:row>
      <xdr:rowOff>323850</xdr:rowOff>
    </xdr:to>
    <xdr:pic>
      <xdr:nvPicPr>
        <xdr:cNvPr id="14571" name="Рисунок 193">
          <a:extLst>
            <a:ext uri="{FF2B5EF4-FFF2-40B4-BE49-F238E27FC236}">
              <a16:creationId xmlns:a16="http://schemas.microsoft.com/office/drawing/2014/main" id="{6BB607C6-F48A-2C0F-47F1-0D82CC9C8D46}"/>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t="-1727" b="-1727"/>
        <a:stretch>
          <a:fillRect/>
        </a:stretch>
      </xdr:blipFill>
      <xdr:spPr bwMode="auto">
        <a:xfrm>
          <a:off x="2914650" y="146084925"/>
          <a:ext cx="1247775" cy="1990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304800</xdr:colOff>
      <xdr:row>84</xdr:row>
      <xdr:rowOff>1600200</xdr:rowOff>
    </xdr:from>
    <xdr:to>
      <xdr:col>1</xdr:col>
      <xdr:colOff>1581150</xdr:colOff>
      <xdr:row>86</xdr:row>
      <xdr:rowOff>371475</xdr:rowOff>
    </xdr:to>
    <xdr:pic>
      <xdr:nvPicPr>
        <xdr:cNvPr id="14572" name="Рисунок 194">
          <a:extLst>
            <a:ext uri="{FF2B5EF4-FFF2-40B4-BE49-F238E27FC236}">
              <a16:creationId xmlns:a16="http://schemas.microsoft.com/office/drawing/2014/main" id="{3EE81F9C-5F44-D960-0E7F-05C33E6DEB95}"/>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rcRect t="-1678" b="-1678"/>
        <a:stretch>
          <a:fillRect/>
        </a:stretch>
      </xdr:blipFill>
      <xdr:spPr bwMode="auto">
        <a:xfrm>
          <a:off x="2943225" y="147713700"/>
          <a:ext cx="1276350" cy="204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266700</xdr:colOff>
      <xdr:row>85</xdr:row>
      <xdr:rowOff>1609725</xdr:rowOff>
    </xdr:from>
    <xdr:to>
      <xdr:col>1</xdr:col>
      <xdr:colOff>1619250</xdr:colOff>
      <xdr:row>87</xdr:row>
      <xdr:rowOff>333375</xdr:rowOff>
    </xdr:to>
    <xdr:pic>
      <xdr:nvPicPr>
        <xdr:cNvPr id="14573" name="Рисунок 207">
          <a:extLst>
            <a:ext uri="{FF2B5EF4-FFF2-40B4-BE49-F238E27FC236}">
              <a16:creationId xmlns:a16="http://schemas.microsoft.com/office/drawing/2014/main" id="{C840885A-21C9-7BC5-18EB-49F25D6506A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rcRect t="-1736" b="-1736"/>
        <a:stretch>
          <a:fillRect/>
        </a:stretch>
      </xdr:blipFill>
      <xdr:spPr bwMode="auto">
        <a:xfrm>
          <a:off x="2905125" y="149361525"/>
          <a:ext cx="1352550" cy="2000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266700</xdr:colOff>
      <xdr:row>86</xdr:row>
      <xdr:rowOff>1514475</xdr:rowOff>
    </xdr:from>
    <xdr:to>
      <xdr:col>1</xdr:col>
      <xdr:colOff>1685925</xdr:colOff>
      <xdr:row>88</xdr:row>
      <xdr:rowOff>333375</xdr:rowOff>
    </xdr:to>
    <xdr:pic>
      <xdr:nvPicPr>
        <xdr:cNvPr id="14574" name="Рисунок 211">
          <a:extLst>
            <a:ext uri="{FF2B5EF4-FFF2-40B4-BE49-F238E27FC236}">
              <a16:creationId xmlns:a16="http://schemas.microsoft.com/office/drawing/2014/main" id="{DC0B487A-4240-5EFE-20C5-E74876BEF4FA}"/>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rcRect t="-1631" b="-1631"/>
        <a:stretch>
          <a:fillRect/>
        </a:stretch>
      </xdr:blipFill>
      <xdr:spPr bwMode="auto">
        <a:xfrm>
          <a:off x="2905125" y="150904575"/>
          <a:ext cx="1419225"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266700</xdr:colOff>
      <xdr:row>87</xdr:row>
      <xdr:rowOff>1581150</xdr:rowOff>
    </xdr:from>
    <xdr:to>
      <xdr:col>1</xdr:col>
      <xdr:colOff>1676400</xdr:colOff>
      <xdr:row>89</xdr:row>
      <xdr:rowOff>266700</xdr:rowOff>
    </xdr:to>
    <xdr:pic>
      <xdr:nvPicPr>
        <xdr:cNvPr id="14575" name="Рисунок 214">
          <a:extLst>
            <a:ext uri="{FF2B5EF4-FFF2-40B4-BE49-F238E27FC236}">
              <a16:creationId xmlns:a16="http://schemas.microsoft.com/office/drawing/2014/main" id="{C0F0B75D-DAA6-6BFE-F70A-71FA059EA5CE}"/>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rcRect t="-1826" b="-1826"/>
        <a:stretch>
          <a:fillRect/>
        </a:stretch>
      </xdr:blipFill>
      <xdr:spPr bwMode="auto">
        <a:xfrm>
          <a:off x="2905125" y="152609550"/>
          <a:ext cx="1409700" cy="196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276225</xdr:colOff>
      <xdr:row>88</xdr:row>
      <xdr:rowOff>1466850</xdr:rowOff>
    </xdr:from>
    <xdr:to>
      <xdr:col>1</xdr:col>
      <xdr:colOff>1638300</xdr:colOff>
      <xdr:row>91</xdr:row>
      <xdr:rowOff>47625</xdr:rowOff>
    </xdr:to>
    <xdr:pic>
      <xdr:nvPicPr>
        <xdr:cNvPr id="14576" name="Рисунок 215">
          <a:extLst>
            <a:ext uri="{FF2B5EF4-FFF2-40B4-BE49-F238E27FC236}">
              <a16:creationId xmlns:a16="http://schemas.microsoft.com/office/drawing/2014/main" id="{5D958F9B-1087-13D9-DF33-439742EAC29D}"/>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rcRect t="-1837" b="-1837"/>
        <a:stretch>
          <a:fillRect/>
        </a:stretch>
      </xdr:blipFill>
      <xdr:spPr bwMode="auto">
        <a:xfrm>
          <a:off x="2914650" y="154133550"/>
          <a:ext cx="1362075" cy="2105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304800</xdr:colOff>
      <xdr:row>138</xdr:row>
      <xdr:rowOff>85725</xdr:rowOff>
    </xdr:from>
    <xdr:to>
      <xdr:col>1</xdr:col>
      <xdr:colOff>1343025</xdr:colOff>
      <xdr:row>139</xdr:row>
      <xdr:rowOff>114300</xdr:rowOff>
    </xdr:to>
    <xdr:pic>
      <xdr:nvPicPr>
        <xdr:cNvPr id="14577" name="Рисунок 253" descr="drobi.png">
          <a:extLst>
            <a:ext uri="{FF2B5EF4-FFF2-40B4-BE49-F238E27FC236}">
              <a16:creationId xmlns:a16="http://schemas.microsoft.com/office/drawing/2014/main" id="{4C79B1E5-E92C-0D5E-F761-6B2671AC79A5}"/>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t="-2090" b="-2090"/>
        <a:stretch>
          <a:fillRect/>
        </a:stretch>
      </xdr:blipFill>
      <xdr:spPr bwMode="auto">
        <a:xfrm>
          <a:off x="2943225" y="224599500"/>
          <a:ext cx="1038225"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428625</xdr:colOff>
      <xdr:row>141</xdr:row>
      <xdr:rowOff>28575</xdr:rowOff>
    </xdr:from>
    <xdr:to>
      <xdr:col>1</xdr:col>
      <xdr:colOff>1514475</xdr:colOff>
      <xdr:row>142</xdr:row>
      <xdr:rowOff>76200</xdr:rowOff>
    </xdr:to>
    <xdr:pic>
      <xdr:nvPicPr>
        <xdr:cNvPr id="14578" name="Рисунок 258" descr="moya_ukraina.png">
          <a:extLst>
            <a:ext uri="{FF2B5EF4-FFF2-40B4-BE49-F238E27FC236}">
              <a16:creationId xmlns:a16="http://schemas.microsoft.com/office/drawing/2014/main" id="{046FAC6E-92FB-50AA-6942-56E814B1B095}"/>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rcRect t="-2312" b="-2312"/>
        <a:stretch>
          <a:fillRect/>
        </a:stretch>
      </xdr:blipFill>
      <xdr:spPr bwMode="auto">
        <a:xfrm>
          <a:off x="3067050" y="229457250"/>
          <a:ext cx="1085850" cy="151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457200</xdr:colOff>
      <xdr:row>143</xdr:row>
      <xdr:rowOff>104775</xdr:rowOff>
    </xdr:from>
    <xdr:to>
      <xdr:col>1</xdr:col>
      <xdr:colOff>1438275</xdr:colOff>
      <xdr:row>144</xdr:row>
      <xdr:rowOff>66675</xdr:rowOff>
    </xdr:to>
    <xdr:pic>
      <xdr:nvPicPr>
        <xdr:cNvPr id="14579" name="Рисунок 259" descr="zaymenniki.png">
          <a:extLst>
            <a:ext uri="{FF2B5EF4-FFF2-40B4-BE49-F238E27FC236}">
              <a16:creationId xmlns:a16="http://schemas.microsoft.com/office/drawing/2014/main" id="{330A4A53-A340-CA3E-B0B7-2E5B7A10F9BE}"/>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rcRect t="-2425" b="-2425"/>
        <a:stretch>
          <a:fillRect/>
        </a:stretch>
      </xdr:blipFill>
      <xdr:spPr bwMode="auto">
        <a:xfrm>
          <a:off x="3095625" y="232495725"/>
          <a:ext cx="981075" cy="144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180975</xdr:colOff>
      <xdr:row>165</xdr:row>
      <xdr:rowOff>0</xdr:rowOff>
    </xdr:from>
    <xdr:to>
      <xdr:col>1</xdr:col>
      <xdr:colOff>1590675</xdr:colOff>
      <xdr:row>166</xdr:row>
      <xdr:rowOff>0</xdr:rowOff>
    </xdr:to>
    <xdr:pic>
      <xdr:nvPicPr>
        <xdr:cNvPr id="14580" name="Рисунок 276">
          <a:extLst>
            <a:ext uri="{FF2B5EF4-FFF2-40B4-BE49-F238E27FC236}">
              <a16:creationId xmlns:a16="http://schemas.microsoft.com/office/drawing/2014/main" id="{8E74F81D-DFF1-F35B-C658-6CE58C00ADAE}"/>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rcRect t="-2129" b="-2129"/>
        <a:stretch>
          <a:fillRect/>
        </a:stretch>
      </xdr:blipFill>
      <xdr:spPr bwMode="auto">
        <a:xfrm>
          <a:off x="2819400" y="264642600"/>
          <a:ext cx="14097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123825</xdr:colOff>
      <xdr:row>128</xdr:row>
      <xdr:rowOff>76200</xdr:rowOff>
    </xdr:from>
    <xdr:to>
      <xdr:col>1</xdr:col>
      <xdr:colOff>1476375</xdr:colOff>
      <xdr:row>129</xdr:row>
      <xdr:rowOff>0</xdr:rowOff>
    </xdr:to>
    <xdr:pic>
      <xdr:nvPicPr>
        <xdr:cNvPr id="14581" name="Рисунок 277" descr="Мольберт мини.jpg">
          <a:extLst>
            <a:ext uri="{FF2B5EF4-FFF2-40B4-BE49-F238E27FC236}">
              <a16:creationId xmlns:a16="http://schemas.microsoft.com/office/drawing/2014/main" id="{CFCF1A67-9236-A1B3-9678-562114DBEDB4}"/>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rcRect t="-2209" b="-2209"/>
        <a:stretch>
          <a:fillRect/>
        </a:stretch>
      </xdr:blipFill>
      <xdr:spPr bwMode="auto">
        <a:xfrm>
          <a:off x="2762250" y="209711925"/>
          <a:ext cx="1352550"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266700</xdr:colOff>
      <xdr:row>1</xdr:row>
      <xdr:rowOff>190500</xdr:rowOff>
    </xdr:from>
    <xdr:to>
      <xdr:col>1</xdr:col>
      <xdr:colOff>1400175</xdr:colOff>
      <xdr:row>1</xdr:row>
      <xdr:rowOff>1666875</xdr:rowOff>
    </xdr:to>
    <xdr:pic>
      <xdr:nvPicPr>
        <xdr:cNvPr id="14582" name="Рисунок 279" descr="ZIRKA_LOGO_COLOR.png">
          <a:extLst>
            <a:ext uri="{FF2B5EF4-FFF2-40B4-BE49-F238E27FC236}">
              <a16:creationId xmlns:a16="http://schemas.microsoft.com/office/drawing/2014/main" id="{1C947305-25A7-1001-DCA9-B7D42B9686A2}"/>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rcRect t="-3674" b="-3674"/>
        <a:stretch>
          <a:fillRect/>
        </a:stretch>
      </xdr:blipFill>
      <xdr:spPr bwMode="auto">
        <a:xfrm>
          <a:off x="2905125" y="552450"/>
          <a:ext cx="1133475"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390525</xdr:colOff>
      <xdr:row>140</xdr:row>
      <xdr:rowOff>66675</xdr:rowOff>
    </xdr:from>
    <xdr:to>
      <xdr:col>1</xdr:col>
      <xdr:colOff>1285875</xdr:colOff>
      <xdr:row>140</xdr:row>
      <xdr:rowOff>1609725</xdr:rowOff>
    </xdr:to>
    <xdr:pic>
      <xdr:nvPicPr>
        <xdr:cNvPr id="14583" name="Рисунок 298">
          <a:extLst>
            <a:ext uri="{FF2B5EF4-FFF2-40B4-BE49-F238E27FC236}">
              <a16:creationId xmlns:a16="http://schemas.microsoft.com/office/drawing/2014/main" id="{6AE37EF8-3545-3C9E-5397-8D8A796ED4F8}"/>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rcRect t="-2252" b="-2252"/>
        <a:stretch>
          <a:fillRect/>
        </a:stretch>
      </xdr:blipFill>
      <xdr:spPr bwMode="auto">
        <a:xfrm>
          <a:off x="3028950" y="227857050"/>
          <a:ext cx="895350" cy="154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314325</xdr:colOff>
      <xdr:row>139</xdr:row>
      <xdr:rowOff>47625</xdr:rowOff>
    </xdr:from>
    <xdr:to>
      <xdr:col>1</xdr:col>
      <xdr:colOff>1276350</xdr:colOff>
      <xdr:row>140</xdr:row>
      <xdr:rowOff>0</xdr:rowOff>
    </xdr:to>
    <xdr:pic>
      <xdr:nvPicPr>
        <xdr:cNvPr id="14584" name="Рисунок 299">
          <a:extLst>
            <a:ext uri="{FF2B5EF4-FFF2-40B4-BE49-F238E27FC236}">
              <a16:creationId xmlns:a16="http://schemas.microsoft.com/office/drawing/2014/main" id="{3DA89406-50BE-C137-7CA0-262CFD35FC85}"/>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rcRect t="-2042" b="-2042"/>
        <a:stretch>
          <a:fillRect/>
        </a:stretch>
      </xdr:blipFill>
      <xdr:spPr bwMode="auto">
        <a:xfrm>
          <a:off x="2952750" y="226199700"/>
          <a:ext cx="962025" cy="159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152400</xdr:colOff>
      <xdr:row>164</xdr:row>
      <xdr:rowOff>95250</xdr:rowOff>
    </xdr:from>
    <xdr:to>
      <xdr:col>1</xdr:col>
      <xdr:colOff>1657350</xdr:colOff>
      <xdr:row>165</xdr:row>
      <xdr:rowOff>104775</xdr:rowOff>
    </xdr:to>
    <xdr:pic>
      <xdr:nvPicPr>
        <xdr:cNvPr id="14585" name="Рисунок 300">
          <a:extLst>
            <a:ext uri="{FF2B5EF4-FFF2-40B4-BE49-F238E27FC236}">
              <a16:creationId xmlns:a16="http://schemas.microsoft.com/office/drawing/2014/main" id="{EDAFEAD4-13EF-20D4-B30D-F9270FB3CFB6}"/>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rcRect t="-2115" b="-2115"/>
        <a:stretch>
          <a:fillRect/>
        </a:stretch>
      </xdr:blipFill>
      <xdr:spPr bwMode="auto">
        <a:xfrm>
          <a:off x="2790825" y="263099550"/>
          <a:ext cx="150495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485775</xdr:colOff>
      <xdr:row>62</xdr:row>
      <xdr:rowOff>38100</xdr:rowOff>
    </xdr:from>
    <xdr:to>
      <xdr:col>1</xdr:col>
      <xdr:colOff>1295400</xdr:colOff>
      <xdr:row>63</xdr:row>
      <xdr:rowOff>38100</xdr:rowOff>
    </xdr:to>
    <xdr:pic>
      <xdr:nvPicPr>
        <xdr:cNvPr id="14586" name="Рисунок 311" descr="40MdG2_okladka_20170711.png">
          <a:extLst>
            <a:ext uri="{FF2B5EF4-FFF2-40B4-BE49-F238E27FC236}">
              <a16:creationId xmlns:a16="http://schemas.microsoft.com/office/drawing/2014/main" id="{917DB91A-3D16-06D3-8152-F9B67238416B}"/>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t="-2129" b="-2129"/>
        <a:stretch>
          <a:fillRect/>
        </a:stretch>
      </xdr:blipFill>
      <xdr:spPr bwMode="auto">
        <a:xfrm>
          <a:off x="3124200" y="116509800"/>
          <a:ext cx="809625"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438150</xdr:colOff>
      <xdr:row>63</xdr:row>
      <xdr:rowOff>76200</xdr:rowOff>
    </xdr:from>
    <xdr:to>
      <xdr:col>1</xdr:col>
      <xdr:colOff>1200150</xdr:colOff>
      <xdr:row>64</xdr:row>
      <xdr:rowOff>9525</xdr:rowOff>
    </xdr:to>
    <xdr:pic>
      <xdr:nvPicPr>
        <xdr:cNvPr id="14587" name="Рисунок 312" descr="40MdG3_okladka_20170711.png">
          <a:extLst>
            <a:ext uri="{FF2B5EF4-FFF2-40B4-BE49-F238E27FC236}">
              <a16:creationId xmlns:a16="http://schemas.microsoft.com/office/drawing/2014/main" id="{78BCFB39-5122-3889-648B-A8F3ADFC0952}"/>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rcRect t="-2548" b="-2548"/>
        <a:stretch>
          <a:fillRect/>
        </a:stretch>
      </xdr:blipFill>
      <xdr:spPr bwMode="auto">
        <a:xfrm>
          <a:off x="3076575" y="118186200"/>
          <a:ext cx="762000"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419100</xdr:colOff>
      <xdr:row>64</xdr:row>
      <xdr:rowOff>19050</xdr:rowOff>
    </xdr:from>
    <xdr:to>
      <xdr:col>1</xdr:col>
      <xdr:colOff>1200150</xdr:colOff>
      <xdr:row>64</xdr:row>
      <xdr:rowOff>1619250</xdr:rowOff>
    </xdr:to>
    <xdr:pic>
      <xdr:nvPicPr>
        <xdr:cNvPr id="14588" name="Рисунок 313" descr="40MdG4_okladka_20170711.png">
          <a:extLst>
            <a:ext uri="{FF2B5EF4-FFF2-40B4-BE49-F238E27FC236}">
              <a16:creationId xmlns:a16="http://schemas.microsoft.com/office/drawing/2014/main" id="{558F775C-6192-2D39-61B0-2FC6D56E8292}"/>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rcRect t="-2155" b="-2155"/>
        <a:stretch>
          <a:fillRect/>
        </a:stretch>
      </xdr:blipFill>
      <xdr:spPr bwMode="auto">
        <a:xfrm>
          <a:off x="3057525" y="119767350"/>
          <a:ext cx="78105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485775</xdr:colOff>
      <xdr:row>65</xdr:row>
      <xdr:rowOff>66675</xdr:rowOff>
    </xdr:from>
    <xdr:to>
      <xdr:col>1</xdr:col>
      <xdr:colOff>1304925</xdr:colOff>
      <xdr:row>66</xdr:row>
      <xdr:rowOff>9525</xdr:rowOff>
    </xdr:to>
    <xdr:pic>
      <xdr:nvPicPr>
        <xdr:cNvPr id="14589" name="Рисунок 314">
          <a:extLst>
            <a:ext uri="{FF2B5EF4-FFF2-40B4-BE49-F238E27FC236}">
              <a16:creationId xmlns:a16="http://schemas.microsoft.com/office/drawing/2014/main" id="{A7BFD107-0B00-D78C-B2A9-565C8494508E}"/>
            </a:ext>
          </a:extLst>
        </xdr:cNvPr>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rcRect t="-2209" b="-2209"/>
        <a:stretch>
          <a:fillRect/>
        </a:stretch>
      </xdr:blipFill>
      <xdr:spPr bwMode="auto">
        <a:xfrm>
          <a:off x="3124200" y="121453275"/>
          <a:ext cx="81915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542925</xdr:colOff>
      <xdr:row>66</xdr:row>
      <xdr:rowOff>114300</xdr:rowOff>
    </xdr:from>
    <xdr:to>
      <xdr:col>1</xdr:col>
      <xdr:colOff>1314450</xdr:colOff>
      <xdr:row>66</xdr:row>
      <xdr:rowOff>1581150</xdr:rowOff>
    </xdr:to>
    <xdr:pic>
      <xdr:nvPicPr>
        <xdr:cNvPr id="14590" name="Рисунок 315">
          <a:extLst>
            <a:ext uri="{FF2B5EF4-FFF2-40B4-BE49-F238E27FC236}">
              <a16:creationId xmlns:a16="http://schemas.microsoft.com/office/drawing/2014/main" id="{FFC1106D-8D7E-C344-DC64-F8141562329A}"/>
            </a:ext>
          </a:extLst>
        </xdr:cNvPr>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rcRect t="-2357" b="-2357"/>
        <a:stretch>
          <a:fillRect/>
        </a:stretch>
      </xdr:blipFill>
      <xdr:spPr bwMode="auto">
        <a:xfrm>
          <a:off x="3181350" y="123139200"/>
          <a:ext cx="771525"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209550</xdr:colOff>
      <xdr:row>202</xdr:row>
      <xdr:rowOff>133350</xdr:rowOff>
    </xdr:from>
    <xdr:to>
      <xdr:col>1</xdr:col>
      <xdr:colOff>1695450</xdr:colOff>
      <xdr:row>202</xdr:row>
      <xdr:rowOff>1333500</xdr:rowOff>
    </xdr:to>
    <xdr:pic>
      <xdr:nvPicPr>
        <xdr:cNvPr id="14591" name="Рисунок 316" descr="109265.jpg">
          <a:extLst>
            <a:ext uri="{FF2B5EF4-FFF2-40B4-BE49-F238E27FC236}">
              <a16:creationId xmlns:a16="http://schemas.microsoft.com/office/drawing/2014/main" id="{F243CB1A-A340-D9E8-5F33-917A884C7044}"/>
            </a:ext>
          </a:extLst>
        </xdr:cNvPr>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rcRect t="-2933" b="-2933"/>
        <a:stretch>
          <a:fillRect/>
        </a:stretch>
      </xdr:blipFill>
      <xdr:spPr bwMode="auto">
        <a:xfrm>
          <a:off x="2847975" y="328526775"/>
          <a:ext cx="14859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352425</xdr:colOff>
      <xdr:row>235</xdr:row>
      <xdr:rowOff>323850</xdr:rowOff>
    </xdr:from>
    <xdr:to>
      <xdr:col>1</xdr:col>
      <xdr:colOff>1485900</xdr:colOff>
      <xdr:row>235</xdr:row>
      <xdr:rowOff>1724025</xdr:rowOff>
    </xdr:to>
    <xdr:pic>
      <xdr:nvPicPr>
        <xdr:cNvPr id="14592" name="Рисунок 263" descr="7257.970.jpg">
          <a:extLst>
            <a:ext uri="{FF2B5EF4-FFF2-40B4-BE49-F238E27FC236}">
              <a16:creationId xmlns:a16="http://schemas.microsoft.com/office/drawing/2014/main" id="{EC560FCB-3834-4CE5-2939-D2815B5F973B}"/>
            </a:ext>
          </a:extLst>
        </xdr:cNvPr>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rcRect t="-2493" b="-2493"/>
        <a:stretch>
          <a:fillRect/>
        </a:stretch>
      </xdr:blipFill>
      <xdr:spPr bwMode="auto">
        <a:xfrm>
          <a:off x="2990850" y="373103775"/>
          <a:ext cx="1133475" cy="1400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180975</xdr:colOff>
      <xdr:row>208</xdr:row>
      <xdr:rowOff>0</xdr:rowOff>
    </xdr:from>
    <xdr:to>
      <xdr:col>1</xdr:col>
      <xdr:colOff>1695450</xdr:colOff>
      <xdr:row>208</xdr:row>
      <xdr:rowOff>1571625</xdr:rowOff>
    </xdr:to>
    <xdr:pic>
      <xdr:nvPicPr>
        <xdr:cNvPr id="14593" name="Рисунок 266" descr="360.400.jpg">
          <a:extLst>
            <a:ext uri="{FF2B5EF4-FFF2-40B4-BE49-F238E27FC236}">
              <a16:creationId xmlns:a16="http://schemas.microsoft.com/office/drawing/2014/main" id="{A931E055-31F4-1C28-B6E0-A9D674E86BB3}"/>
            </a:ext>
          </a:extLst>
        </xdr:cNvPr>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rcRect t="-2223" b="-2223"/>
        <a:stretch>
          <a:fillRect/>
        </a:stretch>
      </xdr:blipFill>
      <xdr:spPr bwMode="auto">
        <a:xfrm>
          <a:off x="2819400" y="337432650"/>
          <a:ext cx="1514475"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76200</xdr:colOff>
      <xdr:row>229</xdr:row>
      <xdr:rowOff>95250</xdr:rowOff>
    </xdr:from>
    <xdr:to>
      <xdr:col>1</xdr:col>
      <xdr:colOff>1952625</xdr:colOff>
      <xdr:row>229</xdr:row>
      <xdr:rowOff>895350</xdr:rowOff>
    </xdr:to>
    <xdr:pic>
      <xdr:nvPicPr>
        <xdr:cNvPr id="14594" name="Рисунок 265" descr="закладка онце.jpg">
          <a:extLst>
            <a:ext uri="{FF2B5EF4-FFF2-40B4-BE49-F238E27FC236}">
              <a16:creationId xmlns:a16="http://schemas.microsoft.com/office/drawing/2014/main" id="{AC566143-B5A1-B2EC-8727-3A904CFA2AF8}"/>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rcRect t="-4533" b="-4533"/>
        <a:stretch>
          <a:fillRect/>
        </a:stretch>
      </xdr:blipFill>
      <xdr:spPr bwMode="auto">
        <a:xfrm>
          <a:off x="2714625" y="365721900"/>
          <a:ext cx="187642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180975</xdr:colOff>
      <xdr:row>228</xdr:row>
      <xdr:rowOff>257175</xdr:rowOff>
    </xdr:from>
    <xdr:to>
      <xdr:col>1</xdr:col>
      <xdr:colOff>1790700</xdr:colOff>
      <xdr:row>228</xdr:row>
      <xdr:rowOff>800100</xdr:rowOff>
    </xdr:to>
    <xdr:pic>
      <xdr:nvPicPr>
        <xdr:cNvPr id="14595" name="Рисунок 337" descr="линейка.jpg">
          <a:extLst>
            <a:ext uri="{FF2B5EF4-FFF2-40B4-BE49-F238E27FC236}">
              <a16:creationId xmlns:a16="http://schemas.microsoft.com/office/drawing/2014/main" id="{33F57365-9869-7EE2-5842-9C7E6DF7C23D}"/>
            </a:ext>
          </a:extLst>
        </xdr:cNvPr>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rcRect t="-6982" b="-6982"/>
        <a:stretch>
          <a:fillRect/>
        </a:stretch>
      </xdr:blipFill>
      <xdr:spPr bwMode="auto">
        <a:xfrm>
          <a:off x="2819400" y="364740825"/>
          <a:ext cx="16097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457200</xdr:colOff>
      <xdr:row>230</xdr:row>
      <xdr:rowOff>47625</xdr:rowOff>
    </xdr:from>
    <xdr:to>
      <xdr:col>1</xdr:col>
      <xdr:colOff>1390650</xdr:colOff>
      <xdr:row>230</xdr:row>
      <xdr:rowOff>1581150</xdr:rowOff>
    </xdr:to>
    <xdr:pic>
      <xdr:nvPicPr>
        <xdr:cNvPr id="14596" name="Рисунок 342" descr="закладка сонце.png">
          <a:extLst>
            <a:ext uri="{FF2B5EF4-FFF2-40B4-BE49-F238E27FC236}">
              <a16:creationId xmlns:a16="http://schemas.microsoft.com/office/drawing/2014/main" id="{3E007987-9E64-2AA5-F96F-62E5150FFE6A}"/>
            </a:ext>
          </a:extLst>
        </xdr:cNvPr>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rcRect t="-2266" b="-2266"/>
        <a:stretch>
          <a:fillRect/>
        </a:stretch>
      </xdr:blipFill>
      <xdr:spPr bwMode="auto">
        <a:xfrm>
          <a:off x="3095625" y="366779175"/>
          <a:ext cx="933450"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695325</xdr:colOff>
      <xdr:row>227</xdr:row>
      <xdr:rowOff>104775</xdr:rowOff>
    </xdr:from>
    <xdr:to>
      <xdr:col>1</xdr:col>
      <xdr:colOff>1171575</xdr:colOff>
      <xdr:row>227</xdr:row>
      <xdr:rowOff>1504950</xdr:rowOff>
    </xdr:to>
    <xdr:pic>
      <xdr:nvPicPr>
        <xdr:cNvPr id="14597" name="Рисунок 344" descr="закладка укр.jpg">
          <a:extLst>
            <a:ext uri="{FF2B5EF4-FFF2-40B4-BE49-F238E27FC236}">
              <a16:creationId xmlns:a16="http://schemas.microsoft.com/office/drawing/2014/main" id="{F1730830-9102-C67C-53EF-0C66AB833B4A}"/>
            </a:ext>
          </a:extLst>
        </xdr:cNvPr>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rcRect t="-2530" b="-2530"/>
        <a:stretch>
          <a:fillRect/>
        </a:stretch>
      </xdr:blipFill>
      <xdr:spPr bwMode="auto">
        <a:xfrm>
          <a:off x="3333750" y="362950125"/>
          <a:ext cx="476250" cy="1400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561975</xdr:colOff>
      <xdr:row>221</xdr:row>
      <xdr:rowOff>28575</xdr:rowOff>
    </xdr:from>
    <xdr:to>
      <xdr:col>1</xdr:col>
      <xdr:colOff>1019175</xdr:colOff>
      <xdr:row>221</xdr:row>
      <xdr:rowOff>1362075</xdr:rowOff>
    </xdr:to>
    <xdr:pic>
      <xdr:nvPicPr>
        <xdr:cNvPr id="14598" name="Рисунок 223" descr="единорог.jpg">
          <a:extLst>
            <a:ext uri="{FF2B5EF4-FFF2-40B4-BE49-F238E27FC236}">
              <a16:creationId xmlns:a16="http://schemas.microsoft.com/office/drawing/2014/main" id="{E5033A3C-6D7C-222D-864D-FE9A1BADB071}"/>
            </a:ext>
          </a:extLst>
        </xdr:cNvPr>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rcRect t="-2625" b="-2625"/>
        <a:stretch>
          <a:fillRect/>
        </a:stretch>
      </xdr:blipFill>
      <xdr:spPr bwMode="auto">
        <a:xfrm>
          <a:off x="3200400" y="353901375"/>
          <a:ext cx="45720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552450</xdr:colOff>
      <xdr:row>222</xdr:row>
      <xdr:rowOff>133350</xdr:rowOff>
    </xdr:from>
    <xdr:to>
      <xdr:col>1</xdr:col>
      <xdr:colOff>981075</xdr:colOff>
      <xdr:row>222</xdr:row>
      <xdr:rowOff>1524000</xdr:rowOff>
    </xdr:to>
    <xdr:pic>
      <xdr:nvPicPr>
        <xdr:cNvPr id="14599" name="Рисунок 229" descr="bookmark_4.jpg">
          <a:extLst>
            <a:ext uri="{FF2B5EF4-FFF2-40B4-BE49-F238E27FC236}">
              <a16:creationId xmlns:a16="http://schemas.microsoft.com/office/drawing/2014/main" id="{BE180F56-4892-ACCA-E3FC-64AAB4C05E4B}"/>
            </a:ext>
          </a:extLst>
        </xdr:cNvPr>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rcRect t="-2530" b="-2530"/>
        <a:stretch>
          <a:fillRect/>
        </a:stretch>
      </xdr:blipFill>
      <xdr:spPr bwMode="auto">
        <a:xfrm>
          <a:off x="3190875" y="355644450"/>
          <a:ext cx="428625" cy="139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628650</xdr:colOff>
      <xdr:row>223</xdr:row>
      <xdr:rowOff>66675</xdr:rowOff>
    </xdr:from>
    <xdr:to>
      <xdr:col>1</xdr:col>
      <xdr:colOff>1000125</xdr:colOff>
      <xdr:row>223</xdr:row>
      <xdr:rowOff>1524000</xdr:rowOff>
    </xdr:to>
    <xdr:pic>
      <xdr:nvPicPr>
        <xdr:cNvPr id="14600" name="Рисунок 234" descr="bookmark_1.jpg">
          <a:extLst>
            <a:ext uri="{FF2B5EF4-FFF2-40B4-BE49-F238E27FC236}">
              <a16:creationId xmlns:a16="http://schemas.microsoft.com/office/drawing/2014/main" id="{18128DCD-D1EE-A3E0-4591-F213CBDA7513}"/>
            </a:ext>
          </a:extLst>
        </xdr:cNvPr>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rcRect t="-2406" b="-2406"/>
        <a:stretch>
          <a:fillRect/>
        </a:stretch>
      </xdr:blipFill>
      <xdr:spPr bwMode="auto">
        <a:xfrm>
          <a:off x="3267075" y="357216075"/>
          <a:ext cx="371475"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600075</xdr:colOff>
      <xdr:row>224</xdr:row>
      <xdr:rowOff>57150</xdr:rowOff>
    </xdr:from>
    <xdr:to>
      <xdr:col>1</xdr:col>
      <xdr:colOff>952500</xdr:colOff>
      <xdr:row>224</xdr:row>
      <xdr:rowOff>1457325</xdr:rowOff>
    </xdr:to>
    <xdr:pic>
      <xdr:nvPicPr>
        <xdr:cNvPr id="14601" name="Рисунок 249" descr="bookmark_3.jpg">
          <a:extLst>
            <a:ext uri="{FF2B5EF4-FFF2-40B4-BE49-F238E27FC236}">
              <a16:creationId xmlns:a16="http://schemas.microsoft.com/office/drawing/2014/main" id="{B31C95C2-EFB5-A86C-68F3-7A436CDD8445}"/>
            </a:ext>
          </a:extLst>
        </xdr:cNvPr>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rcRect t="-2493" b="-2493"/>
        <a:stretch>
          <a:fillRect/>
        </a:stretch>
      </xdr:blipFill>
      <xdr:spPr bwMode="auto">
        <a:xfrm>
          <a:off x="3238500" y="358844850"/>
          <a:ext cx="352425" cy="1400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571500</xdr:colOff>
      <xdr:row>224</xdr:row>
      <xdr:rowOff>1628775</xdr:rowOff>
    </xdr:from>
    <xdr:to>
      <xdr:col>1</xdr:col>
      <xdr:colOff>981075</xdr:colOff>
      <xdr:row>225</xdr:row>
      <xdr:rowOff>1590675</xdr:rowOff>
    </xdr:to>
    <xdr:pic>
      <xdr:nvPicPr>
        <xdr:cNvPr id="14602" name="Рисунок 270" descr="bookmark_2.jpg">
          <a:extLst>
            <a:ext uri="{FF2B5EF4-FFF2-40B4-BE49-F238E27FC236}">
              <a16:creationId xmlns:a16="http://schemas.microsoft.com/office/drawing/2014/main" id="{7A743993-8276-82F4-026C-E41B4798A63D}"/>
            </a:ext>
          </a:extLst>
        </xdr:cNvPr>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rcRect t="-2182" b="-2182"/>
        <a:stretch>
          <a:fillRect/>
        </a:stretch>
      </xdr:blipFill>
      <xdr:spPr bwMode="auto">
        <a:xfrm>
          <a:off x="3209925" y="360416475"/>
          <a:ext cx="409575"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172</xdr:row>
      <xdr:rowOff>104775</xdr:rowOff>
    </xdr:from>
    <xdr:to>
      <xdr:col>1</xdr:col>
      <xdr:colOff>1924050</xdr:colOff>
      <xdr:row>172</xdr:row>
      <xdr:rowOff>1552575</xdr:rowOff>
    </xdr:to>
    <xdr:pic>
      <xdr:nvPicPr>
        <xdr:cNvPr id="14603" name="Picture 148">
          <a:extLst>
            <a:ext uri="{FF2B5EF4-FFF2-40B4-BE49-F238E27FC236}">
              <a16:creationId xmlns:a16="http://schemas.microsoft.com/office/drawing/2014/main" id="{03B6B336-D718-DF6D-DB40-6AC9257185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3674" b="-3674"/>
        <a:stretch>
          <a:fillRect/>
        </a:stretch>
      </xdr:blipFill>
      <xdr:spPr bwMode="auto">
        <a:xfrm>
          <a:off x="2743200" y="274710525"/>
          <a:ext cx="1819275" cy="144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142875</xdr:colOff>
      <xdr:row>170</xdr:row>
      <xdr:rowOff>180975</xdr:rowOff>
    </xdr:from>
    <xdr:to>
      <xdr:col>1</xdr:col>
      <xdr:colOff>1771650</xdr:colOff>
      <xdr:row>172</xdr:row>
      <xdr:rowOff>38100</xdr:rowOff>
    </xdr:to>
    <xdr:pic>
      <xdr:nvPicPr>
        <xdr:cNvPr id="14604" name="Рисунок 105" descr="323.970.jpg">
          <a:extLst>
            <a:ext uri="{FF2B5EF4-FFF2-40B4-BE49-F238E27FC236}">
              <a16:creationId xmlns:a16="http://schemas.microsoft.com/office/drawing/2014/main" id="{8E44C409-5472-4FCE-89F2-3088D1119F6E}"/>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t="-4909" b="-4909"/>
        <a:stretch>
          <a:fillRect/>
        </a:stretch>
      </xdr:blipFill>
      <xdr:spPr bwMode="auto">
        <a:xfrm>
          <a:off x="2781300" y="272900775"/>
          <a:ext cx="1628775"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2333625</xdr:colOff>
      <xdr:row>100</xdr:row>
      <xdr:rowOff>581025</xdr:rowOff>
    </xdr:from>
    <xdr:to>
      <xdr:col>2</xdr:col>
      <xdr:colOff>9525</xdr:colOff>
      <xdr:row>100</xdr:row>
      <xdr:rowOff>2543175</xdr:rowOff>
    </xdr:to>
    <xdr:pic>
      <xdr:nvPicPr>
        <xdr:cNvPr id="14605" name="Рисунок 322" descr="season.png">
          <a:extLst>
            <a:ext uri="{FF2B5EF4-FFF2-40B4-BE49-F238E27FC236}">
              <a16:creationId xmlns:a16="http://schemas.microsoft.com/office/drawing/2014/main" id="{3683D091-7035-4BF2-55B8-037C9CE141A1}"/>
            </a:ext>
          </a:extLst>
        </xdr:cNvPr>
        <xdr:cNvPicPr>
          <a:picLocks noChangeAspect="1"/>
        </xdr:cNvPicPr>
      </xdr:nvPicPr>
      <xdr:blipFill>
        <a:blip xmlns:r="http://schemas.openxmlformats.org/officeDocument/2006/relationships" r:embed="rId59">
          <a:extLst>
            <a:ext uri="{28A0092B-C50C-407E-A947-70E740481C1C}">
              <a14:useLocalDpi xmlns:a14="http://schemas.microsoft.com/office/drawing/2010/main" val="0"/>
            </a:ext>
          </a:extLst>
        </a:blip>
        <a:srcRect t="-2312" b="-2312"/>
        <a:stretch>
          <a:fillRect/>
        </a:stretch>
      </xdr:blipFill>
      <xdr:spPr bwMode="auto">
        <a:xfrm>
          <a:off x="2333625" y="170497500"/>
          <a:ext cx="2619375" cy="196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2286000</xdr:colOff>
      <xdr:row>101</xdr:row>
      <xdr:rowOff>390525</xdr:rowOff>
    </xdr:from>
    <xdr:to>
      <xdr:col>2</xdr:col>
      <xdr:colOff>19050</xdr:colOff>
      <xdr:row>101</xdr:row>
      <xdr:rowOff>2209800</xdr:rowOff>
    </xdr:to>
    <xdr:pic>
      <xdr:nvPicPr>
        <xdr:cNvPr id="14606" name="Рисунок 326" descr="food.png">
          <a:extLst>
            <a:ext uri="{FF2B5EF4-FFF2-40B4-BE49-F238E27FC236}">
              <a16:creationId xmlns:a16="http://schemas.microsoft.com/office/drawing/2014/main" id="{D9753C87-EA96-0F7A-90CA-BF99C8FAFC2F}"/>
            </a:ext>
          </a:extLst>
        </xdr:cNvPr>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rcRect t="-1929" b="-1929"/>
        <a:stretch>
          <a:fillRect/>
        </a:stretch>
      </xdr:blipFill>
      <xdr:spPr bwMode="auto">
        <a:xfrm>
          <a:off x="2286000" y="173326425"/>
          <a:ext cx="2676525" cy="1819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276225</xdr:colOff>
      <xdr:row>105</xdr:row>
      <xdr:rowOff>1428750</xdr:rowOff>
    </xdr:from>
    <xdr:to>
      <xdr:col>1</xdr:col>
      <xdr:colOff>1704975</xdr:colOff>
      <xdr:row>107</xdr:row>
      <xdr:rowOff>19050</xdr:rowOff>
    </xdr:to>
    <xdr:pic>
      <xdr:nvPicPr>
        <xdr:cNvPr id="14607" name="Рисунок 346">
          <a:extLst>
            <a:ext uri="{FF2B5EF4-FFF2-40B4-BE49-F238E27FC236}">
              <a16:creationId xmlns:a16="http://schemas.microsoft.com/office/drawing/2014/main" id="{AD2B5A76-D3AC-077D-3A4F-B93C850AC5DF}"/>
            </a:ext>
          </a:extLst>
        </xdr:cNvPr>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rcRect t="-2605" b="-2605"/>
        <a:stretch>
          <a:fillRect/>
        </a:stretch>
      </xdr:blipFill>
      <xdr:spPr bwMode="auto">
        <a:xfrm>
          <a:off x="2914650" y="180232050"/>
          <a:ext cx="1428750"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xdr:colOff>
      <xdr:row>76</xdr:row>
      <xdr:rowOff>1485900</xdr:rowOff>
    </xdr:from>
    <xdr:to>
      <xdr:col>1</xdr:col>
      <xdr:colOff>1724025</xdr:colOff>
      <xdr:row>78</xdr:row>
      <xdr:rowOff>238125</xdr:rowOff>
    </xdr:to>
    <xdr:pic>
      <xdr:nvPicPr>
        <xdr:cNvPr id="14608" name="Рисунок 360">
          <a:extLst>
            <a:ext uri="{FF2B5EF4-FFF2-40B4-BE49-F238E27FC236}">
              <a16:creationId xmlns:a16="http://schemas.microsoft.com/office/drawing/2014/main" id="{C40D2C8C-F05F-9916-18AA-A93705293D17}"/>
            </a:ext>
          </a:extLst>
        </xdr:cNvPr>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rcRect t="-1720" b="-1720"/>
        <a:stretch>
          <a:fillRect/>
        </a:stretch>
      </xdr:blipFill>
      <xdr:spPr bwMode="auto">
        <a:xfrm>
          <a:off x="2724150" y="136902825"/>
          <a:ext cx="1638300" cy="2000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66675</xdr:colOff>
      <xdr:row>77</xdr:row>
      <xdr:rowOff>1485900</xdr:rowOff>
    </xdr:from>
    <xdr:to>
      <xdr:col>1</xdr:col>
      <xdr:colOff>1743075</xdr:colOff>
      <xdr:row>80</xdr:row>
      <xdr:rowOff>0</xdr:rowOff>
    </xdr:to>
    <xdr:pic>
      <xdr:nvPicPr>
        <xdr:cNvPr id="14609" name="Рисунок 361">
          <a:extLst>
            <a:ext uri="{FF2B5EF4-FFF2-40B4-BE49-F238E27FC236}">
              <a16:creationId xmlns:a16="http://schemas.microsoft.com/office/drawing/2014/main" id="{9D4CC4A0-BB58-8A70-A3E9-25E2F58ABF12}"/>
            </a:ext>
          </a:extLst>
        </xdr:cNvPr>
        <xdr:cNvPicPr>
          <a:picLocks noChangeAspect="1"/>
        </xdr:cNvPicPr>
      </xdr:nvPicPr>
      <xdr:blipFill>
        <a:blip xmlns:r="http://schemas.openxmlformats.org/officeDocument/2006/relationships" r:embed="rId63">
          <a:extLst>
            <a:ext uri="{28A0092B-C50C-407E-A947-70E740481C1C}">
              <a14:useLocalDpi xmlns:a14="http://schemas.microsoft.com/office/drawing/2010/main" val="0"/>
            </a:ext>
          </a:extLst>
        </a:blip>
        <a:srcRect t="-2042" b="-2042"/>
        <a:stretch>
          <a:fillRect/>
        </a:stretch>
      </xdr:blipFill>
      <xdr:spPr bwMode="auto">
        <a:xfrm>
          <a:off x="2705100" y="138512550"/>
          <a:ext cx="1676400" cy="1924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152400</xdr:colOff>
      <xdr:row>82</xdr:row>
      <xdr:rowOff>47625</xdr:rowOff>
    </xdr:from>
    <xdr:to>
      <xdr:col>1</xdr:col>
      <xdr:colOff>1666875</xdr:colOff>
      <xdr:row>83</xdr:row>
      <xdr:rowOff>0</xdr:rowOff>
    </xdr:to>
    <xdr:pic>
      <xdr:nvPicPr>
        <xdr:cNvPr id="14610" name="Рисунок 288" descr="Прописи англ..png">
          <a:extLst>
            <a:ext uri="{FF2B5EF4-FFF2-40B4-BE49-F238E27FC236}">
              <a16:creationId xmlns:a16="http://schemas.microsoft.com/office/drawing/2014/main" id="{D49F3520-E3CD-E5ED-7F37-CE35FD357025}"/>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rcRect t="-2196" b="-2196"/>
        <a:stretch>
          <a:fillRect/>
        </a:stretch>
      </xdr:blipFill>
      <xdr:spPr bwMode="auto">
        <a:xfrm>
          <a:off x="2790825" y="142884525"/>
          <a:ext cx="1514475" cy="159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152400</xdr:colOff>
      <xdr:row>83</xdr:row>
      <xdr:rowOff>19050</xdr:rowOff>
    </xdr:from>
    <xdr:to>
      <xdr:col>1</xdr:col>
      <xdr:colOff>1714500</xdr:colOff>
      <xdr:row>84</xdr:row>
      <xdr:rowOff>19050</xdr:rowOff>
    </xdr:to>
    <xdr:pic>
      <xdr:nvPicPr>
        <xdr:cNvPr id="14611" name="Рисунок 289" descr="Прописи англ 2.png">
          <a:extLst>
            <a:ext uri="{FF2B5EF4-FFF2-40B4-BE49-F238E27FC236}">
              <a16:creationId xmlns:a16="http://schemas.microsoft.com/office/drawing/2014/main" id="{B513A7CB-FC0E-4374-1178-73AC4E024A6D}"/>
            </a:ext>
          </a:extLst>
        </xdr:cNvPr>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rcRect t="-2129" b="-2129"/>
        <a:stretch>
          <a:fillRect/>
        </a:stretch>
      </xdr:blipFill>
      <xdr:spPr bwMode="auto">
        <a:xfrm>
          <a:off x="2790825" y="144494250"/>
          <a:ext cx="15621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381000</xdr:colOff>
      <xdr:row>177</xdr:row>
      <xdr:rowOff>1628775</xdr:rowOff>
    </xdr:from>
    <xdr:to>
      <xdr:col>1</xdr:col>
      <xdr:colOff>1514475</xdr:colOff>
      <xdr:row>179</xdr:row>
      <xdr:rowOff>38100</xdr:rowOff>
    </xdr:to>
    <xdr:pic>
      <xdr:nvPicPr>
        <xdr:cNvPr id="14612" name="Рисунок 327" descr="tablisa (1).png">
          <a:extLst>
            <a:ext uri="{FF2B5EF4-FFF2-40B4-BE49-F238E27FC236}">
              <a16:creationId xmlns:a16="http://schemas.microsoft.com/office/drawing/2014/main" id="{5CF1741D-5018-FA1F-14EB-320CE44A2554}"/>
            </a:ext>
          </a:extLst>
        </xdr:cNvPr>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rcRect t="-2042" b="-2042"/>
        <a:stretch>
          <a:fillRect/>
        </a:stretch>
      </xdr:blipFill>
      <xdr:spPr bwMode="auto">
        <a:xfrm>
          <a:off x="3019425" y="283035375"/>
          <a:ext cx="1133475"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333375</xdr:colOff>
      <xdr:row>180</xdr:row>
      <xdr:rowOff>28575</xdr:rowOff>
    </xdr:from>
    <xdr:to>
      <xdr:col>1</xdr:col>
      <xdr:colOff>1419225</xdr:colOff>
      <xdr:row>181</xdr:row>
      <xdr:rowOff>9525</xdr:rowOff>
    </xdr:to>
    <xdr:pic>
      <xdr:nvPicPr>
        <xdr:cNvPr id="14613" name="Рисунок 329" descr="UKR_ABETKA (1).png">
          <a:extLst>
            <a:ext uri="{FF2B5EF4-FFF2-40B4-BE49-F238E27FC236}">
              <a16:creationId xmlns:a16="http://schemas.microsoft.com/office/drawing/2014/main" id="{C1590359-AC10-3029-471E-C797CA22E746}"/>
            </a:ext>
          </a:extLst>
        </xdr:cNvPr>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rcRect t="-2168" b="-2168"/>
        <a:stretch>
          <a:fillRect/>
        </a:stretch>
      </xdr:blipFill>
      <xdr:spPr bwMode="auto">
        <a:xfrm>
          <a:off x="2971800" y="286350075"/>
          <a:ext cx="1085850" cy="161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381000</xdr:colOff>
      <xdr:row>179</xdr:row>
      <xdr:rowOff>38100</xdr:rowOff>
    </xdr:from>
    <xdr:to>
      <xdr:col>1</xdr:col>
      <xdr:colOff>1466850</xdr:colOff>
      <xdr:row>179</xdr:row>
      <xdr:rowOff>1600200</xdr:rowOff>
    </xdr:to>
    <xdr:pic>
      <xdr:nvPicPr>
        <xdr:cNvPr id="14614" name="Рисунок 331" descr="Engl_ABC (1).png">
          <a:extLst>
            <a:ext uri="{FF2B5EF4-FFF2-40B4-BE49-F238E27FC236}">
              <a16:creationId xmlns:a16="http://schemas.microsoft.com/office/drawing/2014/main" id="{831C8397-9490-34B2-3884-6F064BAF3682}"/>
            </a:ext>
          </a:extLst>
        </xdr:cNvPr>
        <xdr:cNvPicPr>
          <a:picLocks noChangeAspect="1"/>
        </xdr:cNvPicPr>
      </xdr:nvPicPr>
      <xdr:blipFill>
        <a:blip xmlns:r="http://schemas.openxmlformats.org/officeDocument/2006/relationships" r:embed="rId68">
          <a:extLst>
            <a:ext uri="{28A0092B-C50C-407E-A947-70E740481C1C}">
              <a14:useLocalDpi xmlns:a14="http://schemas.microsoft.com/office/drawing/2010/main" val="0"/>
            </a:ext>
          </a:extLst>
        </a:blip>
        <a:srcRect t="-2223" b="-2223"/>
        <a:stretch>
          <a:fillRect/>
        </a:stretch>
      </xdr:blipFill>
      <xdr:spPr bwMode="auto">
        <a:xfrm>
          <a:off x="3019425" y="284721300"/>
          <a:ext cx="1085850" cy="156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136</xdr:row>
      <xdr:rowOff>742950</xdr:rowOff>
    </xdr:from>
    <xdr:to>
      <xdr:col>1</xdr:col>
      <xdr:colOff>1800225</xdr:colOff>
      <xdr:row>136</xdr:row>
      <xdr:rowOff>2143125</xdr:rowOff>
    </xdr:to>
    <xdr:pic>
      <xdr:nvPicPr>
        <xdr:cNvPr id="14615" name="Рисунок 405" descr="rankovi_smakoliki (1).png">
          <a:extLst>
            <a:ext uri="{FF2B5EF4-FFF2-40B4-BE49-F238E27FC236}">
              <a16:creationId xmlns:a16="http://schemas.microsoft.com/office/drawing/2014/main" id="{3B974DB8-7647-7BF1-2C9D-0E63A8BDB4C9}"/>
            </a:ext>
          </a:extLst>
        </xdr:cNvPr>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rcRect t="-2493" b="-2493"/>
        <a:stretch>
          <a:fillRect/>
        </a:stretch>
      </xdr:blipFill>
      <xdr:spPr bwMode="auto">
        <a:xfrm>
          <a:off x="2667000" y="222037275"/>
          <a:ext cx="1771650" cy="1400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314325</xdr:colOff>
      <xdr:row>68</xdr:row>
      <xdr:rowOff>0</xdr:rowOff>
    </xdr:from>
    <xdr:to>
      <xdr:col>1</xdr:col>
      <xdr:colOff>1409700</xdr:colOff>
      <xdr:row>69</xdr:row>
      <xdr:rowOff>19050</xdr:rowOff>
    </xdr:to>
    <xdr:pic>
      <xdr:nvPicPr>
        <xdr:cNvPr id="14616" name="Рисунок 428" descr="papuga.png">
          <a:extLst>
            <a:ext uri="{FF2B5EF4-FFF2-40B4-BE49-F238E27FC236}">
              <a16:creationId xmlns:a16="http://schemas.microsoft.com/office/drawing/2014/main" id="{1EEE1FBE-20C0-AB48-7C5A-6701DEF19D96}"/>
            </a:ext>
          </a:extLst>
        </xdr:cNvPr>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rcRect t="-2168" b="-2168"/>
        <a:stretch>
          <a:fillRect/>
        </a:stretch>
      </xdr:blipFill>
      <xdr:spPr bwMode="auto">
        <a:xfrm>
          <a:off x="2952750" y="124910850"/>
          <a:ext cx="1095375"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314325</xdr:colOff>
      <xdr:row>68</xdr:row>
      <xdr:rowOff>1552575</xdr:rowOff>
    </xdr:from>
    <xdr:to>
      <xdr:col>1</xdr:col>
      <xdr:colOff>1476375</xdr:colOff>
      <xdr:row>70</xdr:row>
      <xdr:rowOff>38100</xdr:rowOff>
    </xdr:to>
    <xdr:pic>
      <xdr:nvPicPr>
        <xdr:cNvPr id="14617" name="Рисунок 429" descr="tigrik.png">
          <a:extLst>
            <a:ext uri="{FF2B5EF4-FFF2-40B4-BE49-F238E27FC236}">
              <a16:creationId xmlns:a16="http://schemas.microsoft.com/office/drawing/2014/main" id="{FAC1BED0-7002-FFC2-2D15-6AFBA17A7BA6}"/>
            </a:ext>
          </a:extLst>
        </xdr:cNvPr>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rcRect t="-2155" b="-2155"/>
        <a:stretch>
          <a:fillRect/>
        </a:stretch>
      </xdr:blipFill>
      <xdr:spPr bwMode="auto">
        <a:xfrm>
          <a:off x="2952750" y="126463425"/>
          <a:ext cx="1162050"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390525</xdr:colOff>
      <xdr:row>69</xdr:row>
      <xdr:rowOff>1504950</xdr:rowOff>
    </xdr:from>
    <xdr:to>
      <xdr:col>1</xdr:col>
      <xdr:colOff>1562100</xdr:colOff>
      <xdr:row>70</xdr:row>
      <xdr:rowOff>1562100</xdr:rowOff>
    </xdr:to>
    <xdr:pic>
      <xdr:nvPicPr>
        <xdr:cNvPr id="14618" name="Рисунок 430" descr="slonik.png">
          <a:extLst>
            <a:ext uri="{FF2B5EF4-FFF2-40B4-BE49-F238E27FC236}">
              <a16:creationId xmlns:a16="http://schemas.microsoft.com/office/drawing/2014/main" id="{DBD59B5D-614D-1681-A23F-131E89C35B15}"/>
            </a:ext>
          </a:extLst>
        </xdr:cNvPr>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rcRect t="-2196" b="-2196"/>
        <a:stretch>
          <a:fillRect/>
        </a:stretch>
      </xdr:blipFill>
      <xdr:spPr bwMode="auto">
        <a:xfrm>
          <a:off x="3028950" y="127996950"/>
          <a:ext cx="1171575"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142875</xdr:colOff>
      <xdr:row>173</xdr:row>
      <xdr:rowOff>161925</xdr:rowOff>
    </xdr:from>
    <xdr:to>
      <xdr:col>1</xdr:col>
      <xdr:colOff>1943100</xdr:colOff>
      <xdr:row>173</xdr:row>
      <xdr:rowOff>1504950</xdr:rowOff>
    </xdr:to>
    <xdr:pic>
      <xdr:nvPicPr>
        <xdr:cNvPr id="14619" name="Рисунок 275" descr="ПЛАКАТ.jpg">
          <a:extLst>
            <a:ext uri="{FF2B5EF4-FFF2-40B4-BE49-F238E27FC236}">
              <a16:creationId xmlns:a16="http://schemas.microsoft.com/office/drawing/2014/main" id="{45F9B94A-28AD-32AE-86C9-CA04CD50D151}"/>
            </a:ext>
          </a:extLst>
        </xdr:cNvPr>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rcRect t="-2586" b="-2586"/>
        <a:stretch>
          <a:fillRect/>
        </a:stretch>
      </xdr:blipFill>
      <xdr:spPr bwMode="auto">
        <a:xfrm>
          <a:off x="2781300" y="276405975"/>
          <a:ext cx="1800225"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177</xdr:row>
      <xdr:rowOff>133350</xdr:rowOff>
    </xdr:from>
    <xdr:to>
      <xdr:col>1</xdr:col>
      <xdr:colOff>1828800</xdr:colOff>
      <xdr:row>177</xdr:row>
      <xdr:rowOff>1485900</xdr:rowOff>
    </xdr:to>
    <xdr:pic>
      <xdr:nvPicPr>
        <xdr:cNvPr id="14620" name="Рисунок 330" descr="ПЛАКАТ.jpg">
          <a:extLst>
            <a:ext uri="{FF2B5EF4-FFF2-40B4-BE49-F238E27FC236}">
              <a16:creationId xmlns:a16="http://schemas.microsoft.com/office/drawing/2014/main" id="{2D32F21A-7B34-E1A4-3836-8506763B7AA3}"/>
            </a:ext>
          </a:extLst>
        </xdr:cNvPr>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rcRect t="-2586" b="-2586"/>
        <a:stretch>
          <a:fillRect/>
        </a:stretch>
      </xdr:blipFill>
      <xdr:spPr bwMode="auto">
        <a:xfrm>
          <a:off x="2667000" y="281539950"/>
          <a:ext cx="1800225"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161925</xdr:colOff>
      <xdr:row>114</xdr:row>
      <xdr:rowOff>0</xdr:rowOff>
    </xdr:from>
    <xdr:to>
      <xdr:col>1</xdr:col>
      <xdr:colOff>1819275</xdr:colOff>
      <xdr:row>114</xdr:row>
      <xdr:rowOff>0</xdr:rowOff>
    </xdr:to>
    <xdr:pic>
      <xdr:nvPicPr>
        <xdr:cNvPr id="14621" name="Рисунок 5">
          <a:extLst>
            <a:ext uri="{FF2B5EF4-FFF2-40B4-BE49-F238E27FC236}">
              <a16:creationId xmlns:a16="http://schemas.microsoft.com/office/drawing/2014/main" id="{A0F38730-79BC-7195-8130-E3055D3C93E9}"/>
            </a:ext>
          </a:extLst>
        </xdr:cNvPr>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rcRect t="-2406" b="-2406"/>
        <a:stretch>
          <a:fillRect/>
        </a:stretch>
      </xdr:blipFill>
      <xdr:spPr bwMode="auto">
        <a:xfrm>
          <a:off x="2800350" y="193233675"/>
          <a:ext cx="1657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200025</xdr:colOff>
      <xdr:row>23</xdr:row>
      <xdr:rowOff>104775</xdr:rowOff>
    </xdr:from>
    <xdr:to>
      <xdr:col>1</xdr:col>
      <xdr:colOff>1933575</xdr:colOff>
      <xdr:row>23</xdr:row>
      <xdr:rowOff>2009775</xdr:rowOff>
    </xdr:to>
    <xdr:pic>
      <xdr:nvPicPr>
        <xdr:cNvPr id="14622" name="Рисунок 8">
          <a:extLst>
            <a:ext uri="{FF2B5EF4-FFF2-40B4-BE49-F238E27FC236}">
              <a16:creationId xmlns:a16="http://schemas.microsoft.com/office/drawing/2014/main" id="{2D427457-DE4B-08F3-DA1E-8B44F7021365}"/>
            </a:ext>
          </a:extLst>
        </xdr:cNvPr>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rcRect t="-1790" b="-1790"/>
        <a:stretch>
          <a:fillRect/>
        </a:stretch>
      </xdr:blipFill>
      <xdr:spPr bwMode="auto">
        <a:xfrm>
          <a:off x="2838450" y="40309800"/>
          <a:ext cx="1733550" cy="1905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152400</xdr:colOff>
      <xdr:row>24</xdr:row>
      <xdr:rowOff>38100</xdr:rowOff>
    </xdr:from>
    <xdr:to>
      <xdr:col>1</xdr:col>
      <xdr:colOff>1838325</xdr:colOff>
      <xdr:row>24</xdr:row>
      <xdr:rowOff>1847850</xdr:rowOff>
    </xdr:to>
    <xdr:pic>
      <xdr:nvPicPr>
        <xdr:cNvPr id="14623" name="Рисунок 9">
          <a:extLst>
            <a:ext uri="{FF2B5EF4-FFF2-40B4-BE49-F238E27FC236}">
              <a16:creationId xmlns:a16="http://schemas.microsoft.com/office/drawing/2014/main" id="{10DFCBD9-C5C7-B7E1-ABE7-53F8DA22E895}"/>
            </a:ext>
          </a:extLst>
        </xdr:cNvPr>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rcRect t="-1907" b="-1907"/>
        <a:stretch>
          <a:fillRect/>
        </a:stretch>
      </xdr:blipFill>
      <xdr:spPr bwMode="auto">
        <a:xfrm>
          <a:off x="2790825" y="42633900"/>
          <a:ext cx="1685925" cy="1809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211</xdr:row>
      <xdr:rowOff>209550</xdr:rowOff>
    </xdr:from>
    <xdr:to>
      <xdr:col>1</xdr:col>
      <xdr:colOff>1943100</xdr:colOff>
      <xdr:row>213</xdr:row>
      <xdr:rowOff>38100</xdr:rowOff>
    </xdr:to>
    <xdr:pic>
      <xdr:nvPicPr>
        <xdr:cNvPr id="14624" name="Рисунок 272" descr="rozklad_dlya_klopchika.png">
          <a:extLst>
            <a:ext uri="{FF2B5EF4-FFF2-40B4-BE49-F238E27FC236}">
              <a16:creationId xmlns:a16="http://schemas.microsoft.com/office/drawing/2014/main" id="{ABD9D986-2FE7-89F8-5BF3-056477B9BD51}"/>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rcRect t="-2391" b="-2391"/>
        <a:stretch>
          <a:fillRect/>
        </a:stretch>
      </xdr:blipFill>
      <xdr:spPr bwMode="auto">
        <a:xfrm>
          <a:off x="2638425" y="342338025"/>
          <a:ext cx="1943100"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212</xdr:row>
      <xdr:rowOff>1362075</xdr:rowOff>
    </xdr:from>
    <xdr:to>
      <xdr:col>1</xdr:col>
      <xdr:colOff>2009775</xdr:colOff>
      <xdr:row>213</xdr:row>
      <xdr:rowOff>1504950</xdr:rowOff>
    </xdr:to>
    <xdr:pic>
      <xdr:nvPicPr>
        <xdr:cNvPr id="14625" name="Рисунок 274" descr="rozklad_dlya_divchynky.png">
          <a:extLst>
            <a:ext uri="{FF2B5EF4-FFF2-40B4-BE49-F238E27FC236}">
              <a16:creationId xmlns:a16="http://schemas.microsoft.com/office/drawing/2014/main" id="{204AE72D-CA6A-FB17-6D02-E0B556D76164}"/>
            </a:ext>
          </a:extLst>
        </xdr:cNvPr>
        <xdr:cNvPicPr>
          <a:picLocks noChangeAspect="1"/>
        </xdr:cNvPicPr>
      </xdr:nvPicPr>
      <xdr:blipFill>
        <a:blip xmlns:r="http://schemas.openxmlformats.org/officeDocument/2006/relationships" r:embed="rId78">
          <a:extLst>
            <a:ext uri="{28A0092B-C50C-407E-A947-70E740481C1C}">
              <a14:useLocalDpi xmlns:a14="http://schemas.microsoft.com/office/drawing/2010/main" val="0"/>
            </a:ext>
          </a:extLst>
        </a:blip>
        <a:srcRect t="-2252" b="-2252"/>
        <a:stretch>
          <a:fillRect/>
        </a:stretch>
      </xdr:blipFill>
      <xdr:spPr bwMode="auto">
        <a:xfrm>
          <a:off x="2667000" y="343738200"/>
          <a:ext cx="1981200"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66675</xdr:colOff>
      <xdr:row>208</xdr:row>
      <xdr:rowOff>1543050</xdr:rowOff>
    </xdr:from>
    <xdr:to>
      <xdr:col>1</xdr:col>
      <xdr:colOff>1885950</xdr:colOff>
      <xdr:row>210</xdr:row>
      <xdr:rowOff>200025</xdr:rowOff>
    </xdr:to>
    <xdr:pic>
      <xdr:nvPicPr>
        <xdr:cNvPr id="14626" name="Рисунок 281">
          <a:extLst>
            <a:ext uri="{FF2B5EF4-FFF2-40B4-BE49-F238E27FC236}">
              <a16:creationId xmlns:a16="http://schemas.microsoft.com/office/drawing/2014/main" id="{C106D72C-09D1-179F-8367-0C6F9E9D4C53}"/>
            </a:ext>
          </a:extLst>
        </xdr:cNvPr>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rcRect t="-1837" b="-1837"/>
        <a:stretch>
          <a:fillRect/>
        </a:stretch>
      </xdr:blipFill>
      <xdr:spPr bwMode="auto">
        <a:xfrm>
          <a:off x="2705100" y="338975700"/>
          <a:ext cx="1819275" cy="1866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209</xdr:row>
      <xdr:rowOff>1495425</xdr:rowOff>
    </xdr:from>
    <xdr:to>
      <xdr:col>1</xdr:col>
      <xdr:colOff>1895475</xdr:colOff>
      <xdr:row>211</xdr:row>
      <xdr:rowOff>38100</xdr:rowOff>
    </xdr:to>
    <xdr:pic>
      <xdr:nvPicPr>
        <xdr:cNvPr id="14627" name="Рисунок 282">
          <a:extLst>
            <a:ext uri="{FF2B5EF4-FFF2-40B4-BE49-F238E27FC236}">
              <a16:creationId xmlns:a16="http://schemas.microsoft.com/office/drawing/2014/main" id="{B992D6F8-99DE-E84A-7C0F-7C4B1D6EEF1D}"/>
            </a:ext>
          </a:extLst>
        </xdr:cNvPr>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rcRect t="-2090" b="-2090"/>
        <a:stretch>
          <a:fillRect/>
        </a:stretch>
      </xdr:blipFill>
      <xdr:spPr bwMode="auto">
        <a:xfrm>
          <a:off x="2647950" y="340499700"/>
          <a:ext cx="188595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285750</xdr:colOff>
      <xdr:row>92</xdr:row>
      <xdr:rowOff>1857375</xdr:rowOff>
    </xdr:from>
    <xdr:to>
      <xdr:col>1</xdr:col>
      <xdr:colOff>1438275</xdr:colOff>
      <xdr:row>94</xdr:row>
      <xdr:rowOff>28575</xdr:rowOff>
    </xdr:to>
    <xdr:pic>
      <xdr:nvPicPr>
        <xdr:cNvPr id="14628" name="Рисунок 15">
          <a:extLst>
            <a:ext uri="{FF2B5EF4-FFF2-40B4-BE49-F238E27FC236}">
              <a16:creationId xmlns:a16="http://schemas.microsoft.com/office/drawing/2014/main" id="{C1582487-F535-BC51-1E03-A03A824EFD22}"/>
            </a:ext>
          </a:extLst>
        </xdr:cNvPr>
        <xdr:cNvPicPr>
          <a:picLocks noChangeAspect="1"/>
        </xdr:cNvPicPr>
      </xdr:nvPicPr>
      <xdr:blipFill>
        <a:blip xmlns:r="http://schemas.openxmlformats.org/officeDocument/2006/relationships" r:embed="rId81">
          <a:extLst>
            <a:ext uri="{28A0092B-C50C-407E-A947-70E740481C1C}">
              <a14:useLocalDpi xmlns:a14="http://schemas.microsoft.com/office/drawing/2010/main" val="0"/>
            </a:ext>
          </a:extLst>
        </a:blip>
        <a:srcRect t="-2209" b="-2209"/>
        <a:stretch>
          <a:fillRect/>
        </a:stretch>
      </xdr:blipFill>
      <xdr:spPr bwMode="auto">
        <a:xfrm>
          <a:off x="2924175" y="159934275"/>
          <a:ext cx="1152525"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352425</xdr:colOff>
      <xdr:row>94</xdr:row>
      <xdr:rowOff>1609725</xdr:rowOff>
    </xdr:from>
    <xdr:to>
      <xdr:col>1</xdr:col>
      <xdr:colOff>1600200</xdr:colOff>
      <xdr:row>95</xdr:row>
      <xdr:rowOff>1619250</xdr:rowOff>
    </xdr:to>
    <xdr:pic>
      <xdr:nvPicPr>
        <xdr:cNvPr id="14629" name="Рисунок 16">
          <a:extLst>
            <a:ext uri="{FF2B5EF4-FFF2-40B4-BE49-F238E27FC236}">
              <a16:creationId xmlns:a16="http://schemas.microsoft.com/office/drawing/2014/main" id="{9FD010A7-190A-0E3A-16E0-F274F1CB3A01}"/>
            </a:ext>
          </a:extLst>
        </xdr:cNvPr>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rcRect t="-2115" b="-2115"/>
        <a:stretch>
          <a:fillRect/>
        </a:stretch>
      </xdr:blipFill>
      <xdr:spPr bwMode="auto">
        <a:xfrm>
          <a:off x="2990850" y="163087050"/>
          <a:ext cx="1247775"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257175</xdr:colOff>
      <xdr:row>95</xdr:row>
      <xdr:rowOff>1609725</xdr:rowOff>
    </xdr:from>
    <xdr:to>
      <xdr:col>1</xdr:col>
      <xdr:colOff>1562100</xdr:colOff>
      <xdr:row>97</xdr:row>
      <xdr:rowOff>0</xdr:rowOff>
    </xdr:to>
    <xdr:pic>
      <xdr:nvPicPr>
        <xdr:cNvPr id="14630" name="Рисунок 17">
          <a:extLst>
            <a:ext uri="{FF2B5EF4-FFF2-40B4-BE49-F238E27FC236}">
              <a16:creationId xmlns:a16="http://schemas.microsoft.com/office/drawing/2014/main" id="{1EF4081B-765A-A093-DA3B-A996DBD44FF7}"/>
            </a:ext>
          </a:extLst>
        </xdr:cNvPr>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rcRect t="-2052" b="-2052"/>
        <a:stretch>
          <a:fillRect/>
        </a:stretch>
      </xdr:blipFill>
      <xdr:spPr bwMode="auto">
        <a:xfrm>
          <a:off x="2895600" y="164725350"/>
          <a:ext cx="1304925"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400050</xdr:colOff>
      <xdr:row>57</xdr:row>
      <xdr:rowOff>1552575</xdr:rowOff>
    </xdr:from>
    <xdr:to>
      <xdr:col>1</xdr:col>
      <xdr:colOff>1809750</xdr:colOff>
      <xdr:row>59</xdr:row>
      <xdr:rowOff>228600</xdr:rowOff>
    </xdr:to>
    <xdr:pic>
      <xdr:nvPicPr>
        <xdr:cNvPr id="14631" name="Рисунок 398" descr="orange (1).png">
          <a:extLst>
            <a:ext uri="{FF2B5EF4-FFF2-40B4-BE49-F238E27FC236}">
              <a16:creationId xmlns:a16="http://schemas.microsoft.com/office/drawing/2014/main" id="{FA91D7D3-E3FB-42C9-A694-64ADED0E3BDA}"/>
            </a:ext>
          </a:extLst>
        </xdr:cNvPr>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rcRect t="-1846" b="-1846"/>
        <a:stretch>
          <a:fillRect/>
        </a:stretch>
      </xdr:blipFill>
      <xdr:spPr bwMode="auto">
        <a:xfrm>
          <a:off x="3038475" y="110737650"/>
          <a:ext cx="140970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419100</xdr:colOff>
      <xdr:row>55</xdr:row>
      <xdr:rowOff>219075</xdr:rowOff>
    </xdr:from>
    <xdr:to>
      <xdr:col>1</xdr:col>
      <xdr:colOff>1790700</xdr:colOff>
      <xdr:row>57</xdr:row>
      <xdr:rowOff>161925</xdr:rowOff>
    </xdr:to>
    <xdr:pic>
      <xdr:nvPicPr>
        <xdr:cNvPr id="14632" name="Рисунок 399" descr="green.png">
          <a:extLst>
            <a:ext uri="{FF2B5EF4-FFF2-40B4-BE49-F238E27FC236}">
              <a16:creationId xmlns:a16="http://schemas.microsoft.com/office/drawing/2014/main" id="{F2D7F87C-1255-60DA-9675-0A718C381BBD}"/>
            </a:ext>
          </a:extLst>
        </xdr:cNvPr>
        <xdr:cNvPicPr>
          <a:picLocks noChangeAspect="1"/>
        </xdr:cNvPicPr>
      </xdr:nvPicPr>
      <xdr:blipFill>
        <a:blip xmlns:r="http://schemas.openxmlformats.org/officeDocument/2006/relationships" r:embed="rId85">
          <a:extLst>
            <a:ext uri="{28A0092B-C50C-407E-A947-70E740481C1C}">
              <a14:useLocalDpi xmlns:a14="http://schemas.microsoft.com/office/drawing/2010/main" val="0"/>
            </a:ext>
          </a:extLst>
        </a:blip>
        <a:srcRect t="-1837" b="-1837"/>
        <a:stretch>
          <a:fillRect/>
        </a:stretch>
      </xdr:blipFill>
      <xdr:spPr bwMode="auto">
        <a:xfrm>
          <a:off x="3057525" y="107518200"/>
          <a:ext cx="1371600" cy="182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390525</xdr:colOff>
      <xdr:row>56</xdr:row>
      <xdr:rowOff>1609725</xdr:rowOff>
    </xdr:from>
    <xdr:to>
      <xdr:col>1</xdr:col>
      <xdr:colOff>1771650</xdr:colOff>
      <xdr:row>58</xdr:row>
      <xdr:rowOff>200025</xdr:rowOff>
    </xdr:to>
    <xdr:pic>
      <xdr:nvPicPr>
        <xdr:cNvPr id="14633" name="Рисунок 400" descr="pink.png">
          <a:extLst>
            <a:ext uri="{FF2B5EF4-FFF2-40B4-BE49-F238E27FC236}">
              <a16:creationId xmlns:a16="http://schemas.microsoft.com/office/drawing/2014/main" id="{D0C5908B-28CE-4656-2E1A-4899BE764EF9}"/>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rcRect t="-1826" b="-1826"/>
        <a:stretch>
          <a:fillRect/>
        </a:stretch>
      </xdr:blipFill>
      <xdr:spPr bwMode="auto">
        <a:xfrm>
          <a:off x="3028950" y="109156500"/>
          <a:ext cx="1381125" cy="1866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226</xdr:row>
      <xdr:rowOff>152400</xdr:rowOff>
    </xdr:from>
    <xdr:to>
      <xdr:col>1</xdr:col>
      <xdr:colOff>1914525</xdr:colOff>
      <xdr:row>226</xdr:row>
      <xdr:rowOff>542925</xdr:rowOff>
    </xdr:to>
    <xdr:pic>
      <xdr:nvPicPr>
        <xdr:cNvPr id="14634" name="Рисунок 2">
          <a:extLst>
            <a:ext uri="{FF2B5EF4-FFF2-40B4-BE49-F238E27FC236}">
              <a16:creationId xmlns:a16="http://schemas.microsoft.com/office/drawing/2014/main" id="{B8486286-7D75-CB71-B4E9-9FDEBC6BA4F4}"/>
            </a:ext>
          </a:extLst>
        </xdr:cNvPr>
        <xdr:cNvPicPr>
          <a:picLocks noChangeAspect="1"/>
        </xdr:cNvPicPr>
      </xdr:nvPicPr>
      <xdr:blipFill>
        <a:blip xmlns:r="http://schemas.openxmlformats.org/officeDocument/2006/relationships" r:embed="rId87">
          <a:extLst>
            <a:ext uri="{28A0092B-C50C-407E-A947-70E740481C1C}">
              <a14:useLocalDpi xmlns:a14="http://schemas.microsoft.com/office/drawing/2010/main" val="0"/>
            </a:ext>
          </a:extLst>
        </a:blip>
        <a:srcRect t="-10266" b="-10266"/>
        <a:stretch>
          <a:fillRect/>
        </a:stretch>
      </xdr:blipFill>
      <xdr:spPr bwMode="auto">
        <a:xfrm>
          <a:off x="2743200" y="362216700"/>
          <a:ext cx="18097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276225</xdr:colOff>
      <xdr:row>105</xdr:row>
      <xdr:rowOff>57150</xdr:rowOff>
    </xdr:from>
    <xdr:to>
      <xdr:col>1</xdr:col>
      <xdr:colOff>1619250</xdr:colOff>
      <xdr:row>106</xdr:row>
      <xdr:rowOff>38100</xdr:rowOff>
    </xdr:to>
    <xdr:pic>
      <xdr:nvPicPr>
        <xdr:cNvPr id="14635" name="Рисунок 244">
          <a:extLst>
            <a:ext uri="{FF2B5EF4-FFF2-40B4-BE49-F238E27FC236}">
              <a16:creationId xmlns:a16="http://schemas.microsoft.com/office/drawing/2014/main" id="{58D1CC52-6790-9258-AD12-00379264FD62}"/>
            </a:ext>
          </a:extLst>
        </xdr:cNvPr>
        <xdr:cNvPicPr>
          <a:picLocks noChangeAspect="1"/>
        </xdr:cNvPicPr>
      </xdr:nvPicPr>
      <xdr:blipFill>
        <a:blip xmlns:r="http://schemas.openxmlformats.org/officeDocument/2006/relationships" r:embed="rId88">
          <a:extLst>
            <a:ext uri="{28A0092B-C50C-407E-A947-70E740481C1C}">
              <a14:useLocalDpi xmlns:a14="http://schemas.microsoft.com/office/drawing/2010/main" val="0"/>
            </a:ext>
          </a:extLst>
        </a:blip>
        <a:srcRect t="-2477" b="-2477"/>
        <a:stretch>
          <a:fillRect/>
        </a:stretch>
      </xdr:blipFill>
      <xdr:spPr bwMode="auto">
        <a:xfrm>
          <a:off x="2914650" y="178860450"/>
          <a:ext cx="1343025" cy="140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285750</xdr:colOff>
      <xdr:row>104</xdr:row>
      <xdr:rowOff>38100</xdr:rowOff>
    </xdr:from>
    <xdr:to>
      <xdr:col>1</xdr:col>
      <xdr:colOff>1762125</xdr:colOff>
      <xdr:row>105</xdr:row>
      <xdr:rowOff>19050</xdr:rowOff>
    </xdr:to>
    <xdr:pic>
      <xdr:nvPicPr>
        <xdr:cNvPr id="14636" name="Рисунок 250" descr="Cifry_white.jpg">
          <a:extLst>
            <a:ext uri="{FF2B5EF4-FFF2-40B4-BE49-F238E27FC236}">
              <a16:creationId xmlns:a16="http://schemas.microsoft.com/office/drawing/2014/main" id="{FB1C8F04-EF24-2949-9997-379397D735B5}"/>
            </a:ext>
          </a:extLst>
        </xdr:cNvPr>
        <xdr:cNvPicPr>
          <a:picLocks noChangeAspect="1"/>
        </xdr:cNvPicPr>
      </xdr:nvPicPr>
      <xdr:blipFill>
        <a:blip xmlns:r="http://schemas.openxmlformats.org/officeDocument/2006/relationships" r:embed="rId89">
          <a:extLst>
            <a:ext uri="{28A0092B-C50C-407E-A947-70E740481C1C}">
              <a14:useLocalDpi xmlns:a14="http://schemas.microsoft.com/office/drawing/2010/main" val="0"/>
            </a:ext>
          </a:extLst>
        </a:blip>
        <a:srcRect t="-2548" b="-2548"/>
        <a:stretch>
          <a:fillRect/>
        </a:stretch>
      </xdr:blipFill>
      <xdr:spPr bwMode="auto">
        <a:xfrm>
          <a:off x="2924175" y="177460275"/>
          <a:ext cx="147637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314325</xdr:colOff>
      <xdr:row>93</xdr:row>
      <xdr:rowOff>1514475</xdr:rowOff>
    </xdr:from>
    <xdr:to>
      <xdr:col>1</xdr:col>
      <xdr:colOff>1485900</xdr:colOff>
      <xdr:row>94</xdr:row>
      <xdr:rowOff>1562100</xdr:rowOff>
    </xdr:to>
    <xdr:pic>
      <xdr:nvPicPr>
        <xdr:cNvPr id="14637" name="Рисунок 254">
          <a:extLst>
            <a:ext uri="{FF2B5EF4-FFF2-40B4-BE49-F238E27FC236}">
              <a16:creationId xmlns:a16="http://schemas.microsoft.com/office/drawing/2014/main" id="{4E872124-558C-0F00-9546-AB3A232B9550}"/>
            </a:ext>
          </a:extLst>
        </xdr:cNvPr>
        <xdr:cNvPicPr>
          <a:picLocks noChangeAspect="1"/>
        </xdr:cNvPicPr>
      </xdr:nvPicPr>
      <xdr:blipFill>
        <a:blip xmlns:r="http://schemas.openxmlformats.org/officeDocument/2006/relationships" r:embed="rId90">
          <a:extLst>
            <a:ext uri="{28A0092B-C50C-407E-A947-70E740481C1C}">
              <a14:useLocalDpi xmlns:a14="http://schemas.microsoft.com/office/drawing/2010/main" val="0"/>
            </a:ext>
          </a:extLst>
        </a:blip>
        <a:srcRect t="-2196" b="-2196"/>
        <a:stretch>
          <a:fillRect/>
        </a:stretch>
      </xdr:blipFill>
      <xdr:spPr bwMode="auto">
        <a:xfrm>
          <a:off x="2952750" y="161458275"/>
          <a:ext cx="1171575"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323850</xdr:colOff>
      <xdr:row>90</xdr:row>
      <xdr:rowOff>238125</xdr:rowOff>
    </xdr:from>
    <xdr:to>
      <xdr:col>1</xdr:col>
      <xdr:colOff>1524000</xdr:colOff>
      <xdr:row>91</xdr:row>
      <xdr:rowOff>1781175</xdr:rowOff>
    </xdr:to>
    <xdr:pic>
      <xdr:nvPicPr>
        <xdr:cNvPr id="14638" name="Рисунок 251">
          <a:extLst>
            <a:ext uri="{FF2B5EF4-FFF2-40B4-BE49-F238E27FC236}">
              <a16:creationId xmlns:a16="http://schemas.microsoft.com/office/drawing/2014/main" id="{27DAC9F2-B5C8-515A-8DE0-BD0787643987}"/>
            </a:ext>
          </a:extLst>
        </xdr:cNvPr>
        <xdr:cNvPicPr>
          <a:picLocks noChangeAspect="1"/>
        </xdr:cNvPicPr>
      </xdr:nvPicPr>
      <xdr:blipFill>
        <a:blip xmlns:r="http://schemas.openxmlformats.org/officeDocument/2006/relationships" r:embed="rId91">
          <a:extLst>
            <a:ext uri="{28A0092B-C50C-407E-A947-70E740481C1C}">
              <a14:useLocalDpi xmlns:a14="http://schemas.microsoft.com/office/drawing/2010/main" val="0"/>
            </a:ext>
          </a:extLst>
        </a:blip>
        <a:srcRect t="-1929" b="-1929"/>
        <a:stretch>
          <a:fillRect/>
        </a:stretch>
      </xdr:blipFill>
      <xdr:spPr bwMode="auto">
        <a:xfrm>
          <a:off x="2962275" y="156181425"/>
          <a:ext cx="1200150"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247650</xdr:colOff>
      <xdr:row>91</xdr:row>
      <xdr:rowOff>1885950</xdr:rowOff>
    </xdr:from>
    <xdr:to>
      <xdr:col>1</xdr:col>
      <xdr:colOff>1485900</xdr:colOff>
      <xdr:row>92</xdr:row>
      <xdr:rowOff>1771650</xdr:rowOff>
    </xdr:to>
    <xdr:pic>
      <xdr:nvPicPr>
        <xdr:cNvPr id="14639" name="Рисунок 260">
          <a:extLst>
            <a:ext uri="{FF2B5EF4-FFF2-40B4-BE49-F238E27FC236}">
              <a16:creationId xmlns:a16="http://schemas.microsoft.com/office/drawing/2014/main" id="{0ABC0893-11A3-40B5-2474-C55FFEC83D8E}"/>
            </a:ext>
          </a:extLst>
        </xdr:cNvPr>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rcRect t="-1939" b="-1939"/>
        <a:stretch>
          <a:fillRect/>
        </a:stretch>
      </xdr:blipFill>
      <xdr:spPr bwMode="auto">
        <a:xfrm>
          <a:off x="2886075" y="158076900"/>
          <a:ext cx="123825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38100</xdr:colOff>
      <xdr:row>27</xdr:row>
      <xdr:rowOff>219075</xdr:rowOff>
    </xdr:from>
    <xdr:to>
      <xdr:col>1</xdr:col>
      <xdr:colOff>1876425</xdr:colOff>
      <xdr:row>27</xdr:row>
      <xdr:rowOff>2219325</xdr:rowOff>
    </xdr:to>
    <xdr:pic>
      <xdr:nvPicPr>
        <xdr:cNvPr id="14640" name="Рисунок 25">
          <a:extLst>
            <a:ext uri="{FF2B5EF4-FFF2-40B4-BE49-F238E27FC236}">
              <a16:creationId xmlns:a16="http://schemas.microsoft.com/office/drawing/2014/main" id="{3716497C-0B0D-EC09-82A4-32D2721CE5EB}"/>
            </a:ext>
          </a:extLst>
        </xdr:cNvPr>
        <xdr:cNvPicPr>
          <a:picLocks noChangeAspect="1"/>
        </xdr:cNvPicPr>
      </xdr:nvPicPr>
      <xdr:blipFill>
        <a:blip xmlns:r="http://schemas.openxmlformats.org/officeDocument/2006/relationships" r:embed="rId93">
          <a:extLst>
            <a:ext uri="{28A0092B-C50C-407E-A947-70E740481C1C}">
              <a14:useLocalDpi xmlns:a14="http://schemas.microsoft.com/office/drawing/2010/main" val="0"/>
            </a:ext>
          </a:extLst>
        </a:blip>
        <a:srcRect t="-1961" b="-1961"/>
        <a:stretch>
          <a:fillRect/>
        </a:stretch>
      </xdr:blipFill>
      <xdr:spPr bwMode="auto">
        <a:xfrm>
          <a:off x="2676525" y="50101500"/>
          <a:ext cx="1838325" cy="2000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19</xdr:row>
      <xdr:rowOff>228600</xdr:rowOff>
    </xdr:from>
    <xdr:to>
      <xdr:col>1</xdr:col>
      <xdr:colOff>1981200</xdr:colOff>
      <xdr:row>19</xdr:row>
      <xdr:rowOff>1885950</xdr:rowOff>
    </xdr:to>
    <xdr:pic>
      <xdr:nvPicPr>
        <xdr:cNvPr id="14641" name="Рисунок 29">
          <a:extLst>
            <a:ext uri="{FF2B5EF4-FFF2-40B4-BE49-F238E27FC236}">
              <a16:creationId xmlns:a16="http://schemas.microsoft.com/office/drawing/2014/main" id="{8BAF4C02-277C-03B0-AE76-3F53BD8E61BD}"/>
            </a:ext>
          </a:extLst>
        </xdr:cNvPr>
        <xdr:cNvPicPr>
          <a:picLocks noChangeAspect="1"/>
        </xdr:cNvPicPr>
      </xdr:nvPicPr>
      <xdr:blipFill>
        <a:blip xmlns:r="http://schemas.openxmlformats.org/officeDocument/2006/relationships" r:embed="rId94">
          <a:extLst>
            <a:ext uri="{28A0092B-C50C-407E-A947-70E740481C1C}">
              <a14:useLocalDpi xmlns:a14="http://schemas.microsoft.com/office/drawing/2010/main" val="0"/>
            </a:ext>
          </a:extLst>
        </a:blip>
        <a:srcRect t="-2090" b="-2090"/>
        <a:stretch>
          <a:fillRect/>
        </a:stretch>
      </xdr:blipFill>
      <xdr:spPr bwMode="auto">
        <a:xfrm>
          <a:off x="2647950" y="32461200"/>
          <a:ext cx="1971675" cy="165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20</xdr:row>
      <xdr:rowOff>19050</xdr:rowOff>
    </xdr:from>
    <xdr:to>
      <xdr:col>1</xdr:col>
      <xdr:colOff>2038350</xdr:colOff>
      <xdr:row>20</xdr:row>
      <xdr:rowOff>1857375</xdr:rowOff>
    </xdr:to>
    <xdr:pic>
      <xdr:nvPicPr>
        <xdr:cNvPr id="14642" name="Рисунок 30">
          <a:extLst>
            <a:ext uri="{FF2B5EF4-FFF2-40B4-BE49-F238E27FC236}">
              <a16:creationId xmlns:a16="http://schemas.microsoft.com/office/drawing/2014/main" id="{17A79CC6-AC95-D785-DE16-EBD71400EA03}"/>
            </a:ext>
          </a:extLst>
        </xdr:cNvPr>
        <xdr:cNvPicPr>
          <a:picLocks noChangeAspect="1"/>
        </xdr:cNvPicPr>
      </xdr:nvPicPr>
      <xdr:blipFill>
        <a:blip xmlns:r="http://schemas.openxmlformats.org/officeDocument/2006/relationships" r:embed="rId95">
          <a:extLst>
            <a:ext uri="{28A0092B-C50C-407E-A947-70E740481C1C}">
              <a14:useLocalDpi xmlns:a14="http://schemas.microsoft.com/office/drawing/2010/main" val="0"/>
            </a:ext>
          </a:extLst>
        </a:blip>
        <a:srcRect t="-1875" b="-1877"/>
        <a:stretch>
          <a:fillRect/>
        </a:stretch>
      </xdr:blipFill>
      <xdr:spPr bwMode="auto">
        <a:xfrm>
          <a:off x="2638425" y="34223325"/>
          <a:ext cx="2038350" cy="1838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38100</xdr:colOff>
      <xdr:row>21</xdr:row>
      <xdr:rowOff>28575</xdr:rowOff>
    </xdr:from>
    <xdr:to>
      <xdr:col>1</xdr:col>
      <xdr:colOff>2047875</xdr:colOff>
      <xdr:row>22</xdr:row>
      <xdr:rowOff>57150</xdr:rowOff>
    </xdr:to>
    <xdr:pic>
      <xdr:nvPicPr>
        <xdr:cNvPr id="14643" name="Рисунок 159">
          <a:extLst>
            <a:ext uri="{FF2B5EF4-FFF2-40B4-BE49-F238E27FC236}">
              <a16:creationId xmlns:a16="http://schemas.microsoft.com/office/drawing/2014/main" id="{E2FAD1B4-18D7-5E75-1145-591DEA2EEB8E}"/>
            </a:ext>
          </a:extLst>
        </xdr:cNvPr>
        <xdr:cNvPicPr>
          <a:picLocks noChangeAspect="1"/>
        </xdr:cNvPicPr>
      </xdr:nvPicPr>
      <xdr:blipFill>
        <a:blip xmlns:r="http://schemas.openxmlformats.org/officeDocument/2006/relationships" r:embed="rId96">
          <a:extLst>
            <a:ext uri="{28A0092B-C50C-407E-A947-70E740481C1C}">
              <a14:useLocalDpi xmlns:a14="http://schemas.microsoft.com/office/drawing/2010/main" val="0"/>
            </a:ext>
          </a:extLst>
        </a:blip>
        <a:srcRect t="-1694" b="-1694"/>
        <a:stretch>
          <a:fillRect/>
        </a:stretch>
      </xdr:blipFill>
      <xdr:spPr bwMode="auto">
        <a:xfrm>
          <a:off x="2676525" y="36233100"/>
          <a:ext cx="2009775" cy="2028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228600</xdr:colOff>
      <xdr:row>103</xdr:row>
      <xdr:rowOff>9525</xdr:rowOff>
    </xdr:from>
    <xdr:to>
      <xdr:col>1</xdr:col>
      <xdr:colOff>1628775</xdr:colOff>
      <xdr:row>104</xdr:row>
      <xdr:rowOff>57150</xdr:rowOff>
    </xdr:to>
    <xdr:pic>
      <xdr:nvPicPr>
        <xdr:cNvPr id="14644" name="Рисунок 165">
          <a:extLst>
            <a:ext uri="{FF2B5EF4-FFF2-40B4-BE49-F238E27FC236}">
              <a16:creationId xmlns:a16="http://schemas.microsoft.com/office/drawing/2014/main" id="{1E020789-DE9F-6E05-3E52-BDD9003F6C01}"/>
            </a:ext>
          </a:extLst>
        </xdr:cNvPr>
        <xdr:cNvPicPr>
          <a:picLocks noChangeAspect="1"/>
        </xdr:cNvPicPr>
      </xdr:nvPicPr>
      <xdr:blipFill>
        <a:blip xmlns:r="http://schemas.openxmlformats.org/officeDocument/2006/relationships" r:embed="rId97">
          <a:extLst>
            <a:ext uri="{28A0092B-C50C-407E-A947-70E740481C1C}">
              <a14:useLocalDpi xmlns:a14="http://schemas.microsoft.com/office/drawing/2010/main" val="0"/>
            </a:ext>
          </a:extLst>
        </a:blip>
        <a:srcRect t="-2052" b="-2052"/>
        <a:stretch>
          <a:fillRect/>
        </a:stretch>
      </xdr:blipFill>
      <xdr:spPr bwMode="auto">
        <a:xfrm>
          <a:off x="2867025" y="175793400"/>
          <a:ext cx="1400175"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333375</xdr:colOff>
      <xdr:row>73</xdr:row>
      <xdr:rowOff>0</xdr:rowOff>
    </xdr:from>
    <xdr:to>
      <xdr:col>1</xdr:col>
      <xdr:colOff>1724025</xdr:colOff>
      <xdr:row>74</xdr:row>
      <xdr:rowOff>57150</xdr:rowOff>
    </xdr:to>
    <xdr:pic>
      <xdr:nvPicPr>
        <xdr:cNvPr id="14645" name="Рисунок 166">
          <a:extLst>
            <a:ext uri="{FF2B5EF4-FFF2-40B4-BE49-F238E27FC236}">
              <a16:creationId xmlns:a16="http://schemas.microsoft.com/office/drawing/2014/main" id="{741C60A7-26FE-85BE-B1A3-4BEF610B38AC}"/>
            </a:ext>
          </a:extLst>
        </xdr:cNvPr>
        <xdr:cNvPicPr>
          <a:picLocks noChangeAspect="1"/>
        </xdr:cNvPicPr>
      </xdr:nvPicPr>
      <xdr:blipFill>
        <a:blip xmlns:r="http://schemas.openxmlformats.org/officeDocument/2006/relationships" r:embed="rId98">
          <a:extLst>
            <a:ext uri="{28A0092B-C50C-407E-A947-70E740481C1C}">
              <a14:useLocalDpi xmlns:a14="http://schemas.microsoft.com/office/drawing/2010/main" val="0"/>
            </a:ext>
          </a:extLst>
        </a:blip>
        <a:srcRect t="-1703" b="-1703"/>
        <a:stretch>
          <a:fillRect/>
        </a:stretch>
      </xdr:blipFill>
      <xdr:spPr bwMode="auto">
        <a:xfrm>
          <a:off x="2971800" y="131483100"/>
          <a:ext cx="1390650" cy="1819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266700</xdr:colOff>
      <xdr:row>73</xdr:row>
      <xdr:rowOff>1590675</xdr:rowOff>
    </xdr:from>
    <xdr:to>
      <xdr:col>1</xdr:col>
      <xdr:colOff>1714500</xdr:colOff>
      <xdr:row>75</xdr:row>
      <xdr:rowOff>19050</xdr:rowOff>
    </xdr:to>
    <xdr:pic>
      <xdr:nvPicPr>
        <xdr:cNvPr id="14646" name="Рисунок 167">
          <a:extLst>
            <a:ext uri="{FF2B5EF4-FFF2-40B4-BE49-F238E27FC236}">
              <a16:creationId xmlns:a16="http://schemas.microsoft.com/office/drawing/2014/main" id="{E23DCBFC-6164-C755-BE34-4F1DDF134B23}"/>
            </a:ext>
          </a:extLst>
        </xdr:cNvPr>
        <xdr:cNvPicPr>
          <a:picLocks noChangeAspect="1"/>
        </xdr:cNvPicPr>
      </xdr:nvPicPr>
      <xdr:blipFill>
        <a:blip xmlns:r="http://schemas.openxmlformats.org/officeDocument/2006/relationships" r:embed="rId99">
          <a:extLst>
            <a:ext uri="{28A0092B-C50C-407E-A947-70E740481C1C}">
              <a14:useLocalDpi xmlns:a14="http://schemas.microsoft.com/office/drawing/2010/main" val="0"/>
            </a:ext>
          </a:extLst>
        </a:blip>
        <a:srcRect t="-1616" b="-1616"/>
        <a:stretch>
          <a:fillRect/>
        </a:stretch>
      </xdr:blipFill>
      <xdr:spPr bwMode="auto">
        <a:xfrm>
          <a:off x="2905125" y="133073775"/>
          <a:ext cx="1447800" cy="211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180975</xdr:colOff>
      <xdr:row>72</xdr:row>
      <xdr:rowOff>0</xdr:rowOff>
    </xdr:from>
    <xdr:to>
      <xdr:col>1</xdr:col>
      <xdr:colOff>1666875</xdr:colOff>
      <xdr:row>73</xdr:row>
      <xdr:rowOff>0</xdr:rowOff>
    </xdr:to>
    <xdr:pic>
      <xdr:nvPicPr>
        <xdr:cNvPr id="14647" name="Рисунок 169">
          <a:extLst>
            <a:ext uri="{FF2B5EF4-FFF2-40B4-BE49-F238E27FC236}">
              <a16:creationId xmlns:a16="http://schemas.microsoft.com/office/drawing/2014/main" id="{66673F1A-B86D-3096-F62B-C224CE640D30}"/>
            </a:ext>
          </a:extLst>
        </xdr:cNvPr>
        <xdr:cNvPicPr>
          <a:picLocks noChangeAspect="1"/>
        </xdr:cNvPicPr>
      </xdr:nvPicPr>
      <xdr:blipFill>
        <a:blip xmlns:r="http://schemas.openxmlformats.org/officeDocument/2006/relationships" r:embed="rId100">
          <a:extLst>
            <a:ext uri="{28A0092B-C50C-407E-A947-70E740481C1C}">
              <a14:useLocalDpi xmlns:a14="http://schemas.microsoft.com/office/drawing/2010/main" val="0"/>
            </a:ext>
          </a:extLst>
        </a:blip>
        <a:srcRect t="-1762" b="-1762"/>
        <a:stretch>
          <a:fillRect/>
        </a:stretch>
      </xdr:blipFill>
      <xdr:spPr bwMode="auto">
        <a:xfrm>
          <a:off x="2819400" y="129844800"/>
          <a:ext cx="14859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1971675</xdr:colOff>
      <xdr:row>184</xdr:row>
      <xdr:rowOff>371475</xdr:rowOff>
    </xdr:from>
    <xdr:to>
      <xdr:col>14</xdr:col>
      <xdr:colOff>219075</xdr:colOff>
      <xdr:row>185</xdr:row>
      <xdr:rowOff>1104900</xdr:rowOff>
    </xdr:to>
    <xdr:pic>
      <xdr:nvPicPr>
        <xdr:cNvPr id="14648" name="Рисунок 24">
          <a:extLst>
            <a:ext uri="{FF2B5EF4-FFF2-40B4-BE49-F238E27FC236}">
              <a16:creationId xmlns:a16="http://schemas.microsoft.com/office/drawing/2014/main" id="{08473602-8F86-3F9D-9A66-C0D0AD4974B3}"/>
            </a:ext>
          </a:extLst>
        </xdr:cNvPr>
        <xdr:cNvPicPr>
          <a:picLocks noChangeAspect="1"/>
        </xdr:cNvPicPr>
      </xdr:nvPicPr>
      <xdr:blipFill>
        <a:blip xmlns:r="http://schemas.openxmlformats.org/officeDocument/2006/relationships" r:embed="rId101">
          <a:extLst>
            <a:ext uri="{28A0092B-C50C-407E-A947-70E740481C1C}">
              <a14:useLocalDpi xmlns:a14="http://schemas.microsoft.com/office/drawing/2010/main" val="0"/>
            </a:ext>
          </a:extLst>
        </a:blip>
        <a:srcRect t="-1518" b="-1518"/>
        <a:stretch>
          <a:fillRect/>
        </a:stretch>
      </xdr:blipFill>
      <xdr:spPr bwMode="auto">
        <a:xfrm>
          <a:off x="20707350" y="291855525"/>
          <a:ext cx="2952750" cy="2257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185</xdr:row>
      <xdr:rowOff>9525</xdr:rowOff>
    </xdr:from>
    <xdr:to>
      <xdr:col>1</xdr:col>
      <xdr:colOff>1933575</xdr:colOff>
      <xdr:row>185</xdr:row>
      <xdr:rowOff>1362075</xdr:rowOff>
    </xdr:to>
    <xdr:pic>
      <xdr:nvPicPr>
        <xdr:cNvPr id="14649" name="Рисунок 26">
          <a:extLst>
            <a:ext uri="{FF2B5EF4-FFF2-40B4-BE49-F238E27FC236}">
              <a16:creationId xmlns:a16="http://schemas.microsoft.com/office/drawing/2014/main" id="{8CC323F1-CE13-6E2D-B097-C5195FBCF46E}"/>
            </a:ext>
          </a:extLst>
        </xdr:cNvPr>
        <xdr:cNvPicPr>
          <a:picLocks noChangeAspect="1"/>
        </xdr:cNvPicPr>
      </xdr:nvPicPr>
      <xdr:blipFill>
        <a:blip xmlns:r="http://schemas.openxmlformats.org/officeDocument/2006/relationships" r:embed="rId102">
          <a:extLst>
            <a:ext uri="{28A0092B-C50C-407E-A947-70E740481C1C}">
              <a14:useLocalDpi xmlns:a14="http://schemas.microsoft.com/office/drawing/2010/main" val="0"/>
            </a:ext>
          </a:extLst>
        </a:blip>
        <a:srcRect t="-2567" b="-2567"/>
        <a:stretch>
          <a:fillRect/>
        </a:stretch>
      </xdr:blipFill>
      <xdr:spPr bwMode="auto">
        <a:xfrm>
          <a:off x="2667000" y="293017575"/>
          <a:ext cx="1905000"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185</xdr:row>
      <xdr:rowOff>1476375</xdr:rowOff>
    </xdr:from>
    <xdr:to>
      <xdr:col>13</xdr:col>
      <xdr:colOff>2257425</xdr:colOff>
      <xdr:row>190</xdr:row>
      <xdr:rowOff>1466850</xdr:rowOff>
    </xdr:to>
    <xdr:pic>
      <xdr:nvPicPr>
        <xdr:cNvPr id="14650" name="Рисунок 179">
          <a:extLst>
            <a:ext uri="{FF2B5EF4-FFF2-40B4-BE49-F238E27FC236}">
              <a16:creationId xmlns:a16="http://schemas.microsoft.com/office/drawing/2014/main" id="{F89A9432-3529-5E60-5A97-5E7C9803926B}"/>
            </a:ext>
          </a:extLst>
        </xdr:cNvPr>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t="-2391" b="-2391"/>
        <a:stretch>
          <a:fillRect/>
        </a:stretch>
      </xdr:blipFill>
      <xdr:spPr bwMode="auto">
        <a:xfrm>
          <a:off x="20926425" y="294484425"/>
          <a:ext cx="2257425" cy="16944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66675</xdr:colOff>
      <xdr:row>190</xdr:row>
      <xdr:rowOff>1466850</xdr:rowOff>
    </xdr:from>
    <xdr:to>
      <xdr:col>13</xdr:col>
      <xdr:colOff>2314575</xdr:colOff>
      <xdr:row>191</xdr:row>
      <xdr:rowOff>1485900</xdr:rowOff>
    </xdr:to>
    <xdr:pic>
      <xdr:nvPicPr>
        <xdr:cNvPr id="14651" name="Рисунок 180">
          <a:extLst>
            <a:ext uri="{FF2B5EF4-FFF2-40B4-BE49-F238E27FC236}">
              <a16:creationId xmlns:a16="http://schemas.microsoft.com/office/drawing/2014/main" id="{ED65D913-5739-FAD7-A3E1-3EF90E17D31E}"/>
            </a:ext>
          </a:extLst>
        </xdr:cNvPr>
        <xdr:cNvPicPr>
          <a:picLocks noChangeAspect="1"/>
        </xdr:cNvPicPr>
      </xdr:nvPicPr>
      <xdr:blipFill>
        <a:blip xmlns:r="http://schemas.openxmlformats.org/officeDocument/2006/relationships" r:embed="rId104">
          <a:extLst>
            <a:ext uri="{28A0092B-C50C-407E-A947-70E740481C1C}">
              <a14:useLocalDpi xmlns:a14="http://schemas.microsoft.com/office/drawing/2010/main" val="0"/>
            </a:ext>
          </a:extLst>
        </a:blip>
        <a:srcRect t="-2237" b="-2237"/>
        <a:stretch>
          <a:fillRect/>
        </a:stretch>
      </xdr:blipFill>
      <xdr:spPr bwMode="auto">
        <a:xfrm>
          <a:off x="20993100" y="311429400"/>
          <a:ext cx="2247900" cy="154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180975</xdr:colOff>
      <xdr:row>191</xdr:row>
      <xdr:rowOff>1476375</xdr:rowOff>
    </xdr:from>
    <xdr:to>
      <xdr:col>13</xdr:col>
      <xdr:colOff>2438400</xdr:colOff>
      <xdr:row>192</xdr:row>
      <xdr:rowOff>1476375</xdr:rowOff>
    </xdr:to>
    <xdr:pic>
      <xdr:nvPicPr>
        <xdr:cNvPr id="14652" name="Рисунок 181">
          <a:extLst>
            <a:ext uri="{FF2B5EF4-FFF2-40B4-BE49-F238E27FC236}">
              <a16:creationId xmlns:a16="http://schemas.microsoft.com/office/drawing/2014/main" id="{99463C23-143A-B89E-40FC-529CB98254A6}"/>
            </a:ext>
          </a:extLst>
        </xdr:cNvPr>
        <xdr:cNvPicPr>
          <a:picLocks noChangeAspect="1"/>
        </xdr:cNvPicPr>
      </xdr:nvPicPr>
      <xdr:blipFill>
        <a:blip xmlns:r="http://schemas.openxmlformats.org/officeDocument/2006/relationships" r:embed="rId105">
          <a:extLst>
            <a:ext uri="{28A0092B-C50C-407E-A947-70E740481C1C}">
              <a14:useLocalDpi xmlns:a14="http://schemas.microsoft.com/office/drawing/2010/main" val="0"/>
            </a:ext>
          </a:extLst>
        </a:blip>
        <a:srcRect t="-2281" b="-2281"/>
        <a:stretch>
          <a:fillRect/>
        </a:stretch>
      </xdr:blipFill>
      <xdr:spPr bwMode="auto">
        <a:xfrm>
          <a:off x="21107400" y="312962925"/>
          <a:ext cx="2257425"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219075</xdr:colOff>
      <xdr:row>192</xdr:row>
      <xdr:rowOff>1381125</xdr:rowOff>
    </xdr:from>
    <xdr:to>
      <xdr:col>14</xdr:col>
      <xdr:colOff>219075</xdr:colOff>
      <xdr:row>194</xdr:row>
      <xdr:rowOff>28575</xdr:rowOff>
    </xdr:to>
    <xdr:pic>
      <xdr:nvPicPr>
        <xdr:cNvPr id="14653" name="Рисунок 182">
          <a:extLst>
            <a:ext uri="{FF2B5EF4-FFF2-40B4-BE49-F238E27FC236}">
              <a16:creationId xmlns:a16="http://schemas.microsoft.com/office/drawing/2014/main" id="{EABF9C4D-0299-C4D3-A590-D4E529EFB7A1}"/>
            </a:ext>
          </a:extLst>
        </xdr:cNvPr>
        <xdr:cNvPicPr>
          <a:picLocks noChangeAspect="1"/>
        </xdr:cNvPicPr>
      </xdr:nvPicPr>
      <xdr:blipFill>
        <a:blip xmlns:r="http://schemas.openxmlformats.org/officeDocument/2006/relationships" r:embed="rId106">
          <a:extLst>
            <a:ext uri="{28A0092B-C50C-407E-A947-70E740481C1C}">
              <a14:useLocalDpi xmlns:a14="http://schemas.microsoft.com/office/drawing/2010/main" val="0"/>
            </a:ext>
          </a:extLst>
        </a:blip>
        <a:srcRect t="-2019" b="-2019"/>
        <a:stretch>
          <a:fillRect/>
        </a:stretch>
      </xdr:blipFill>
      <xdr:spPr bwMode="auto">
        <a:xfrm>
          <a:off x="21145500" y="314391675"/>
          <a:ext cx="251460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2057400</xdr:colOff>
      <xdr:row>134</xdr:row>
      <xdr:rowOff>209550</xdr:rowOff>
    </xdr:from>
    <xdr:to>
      <xdr:col>2</xdr:col>
      <xdr:colOff>38100</xdr:colOff>
      <xdr:row>135</xdr:row>
      <xdr:rowOff>2457450</xdr:rowOff>
    </xdr:to>
    <xdr:pic>
      <xdr:nvPicPr>
        <xdr:cNvPr id="14654" name="Рисунок 183">
          <a:extLst>
            <a:ext uri="{FF2B5EF4-FFF2-40B4-BE49-F238E27FC236}">
              <a16:creationId xmlns:a16="http://schemas.microsoft.com/office/drawing/2014/main" id="{146A6900-AD07-57E7-5E7A-60AEE82B19A6}"/>
            </a:ext>
          </a:extLst>
        </xdr:cNvPr>
        <xdr:cNvPicPr>
          <a:picLocks noChangeAspect="1"/>
        </xdr:cNvPicPr>
      </xdr:nvPicPr>
      <xdr:blipFill>
        <a:blip xmlns:r="http://schemas.openxmlformats.org/officeDocument/2006/relationships" r:embed="rId107">
          <a:extLst>
            <a:ext uri="{28A0092B-C50C-407E-A947-70E740481C1C}">
              <a14:useLocalDpi xmlns:a14="http://schemas.microsoft.com/office/drawing/2010/main" val="0"/>
            </a:ext>
          </a:extLst>
        </a:blip>
        <a:srcRect t="-1379" b="-1379"/>
        <a:stretch>
          <a:fillRect/>
        </a:stretch>
      </xdr:blipFill>
      <xdr:spPr bwMode="auto">
        <a:xfrm>
          <a:off x="2057400" y="218732100"/>
          <a:ext cx="2924175" cy="2495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2524125</xdr:colOff>
      <xdr:row>26</xdr:row>
      <xdr:rowOff>704850</xdr:rowOff>
    </xdr:from>
    <xdr:to>
      <xdr:col>1</xdr:col>
      <xdr:colOff>2038350</xdr:colOff>
      <xdr:row>26</xdr:row>
      <xdr:rowOff>2495550</xdr:rowOff>
    </xdr:to>
    <xdr:pic>
      <xdr:nvPicPr>
        <xdr:cNvPr id="14655" name="Рисунок 190">
          <a:extLst>
            <a:ext uri="{FF2B5EF4-FFF2-40B4-BE49-F238E27FC236}">
              <a16:creationId xmlns:a16="http://schemas.microsoft.com/office/drawing/2014/main" id="{F7ECBAAA-C177-BAD4-DC3C-ECA61535EC20}"/>
            </a:ext>
          </a:extLst>
        </xdr:cNvPr>
        <xdr:cNvPicPr>
          <a:picLocks noChangeAspect="1"/>
        </xdr:cNvPicPr>
      </xdr:nvPicPr>
      <xdr:blipFill>
        <a:blip xmlns:r="http://schemas.openxmlformats.org/officeDocument/2006/relationships" r:embed="rId108">
          <a:extLst>
            <a:ext uri="{28A0092B-C50C-407E-A947-70E740481C1C}">
              <a14:useLocalDpi xmlns:a14="http://schemas.microsoft.com/office/drawing/2010/main" val="0"/>
            </a:ext>
          </a:extLst>
        </a:blip>
        <a:srcRect t="-1897" b="-1897"/>
        <a:stretch>
          <a:fillRect/>
        </a:stretch>
      </xdr:blipFill>
      <xdr:spPr bwMode="auto">
        <a:xfrm>
          <a:off x="2524125" y="47244000"/>
          <a:ext cx="2152650"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95250</xdr:colOff>
      <xdr:row>181</xdr:row>
      <xdr:rowOff>85725</xdr:rowOff>
    </xdr:from>
    <xdr:to>
      <xdr:col>1</xdr:col>
      <xdr:colOff>2000250</xdr:colOff>
      <xdr:row>181</xdr:row>
      <xdr:rowOff>1504950</xdr:rowOff>
    </xdr:to>
    <xdr:pic>
      <xdr:nvPicPr>
        <xdr:cNvPr id="14656" name="Рисунок 170">
          <a:extLst>
            <a:ext uri="{FF2B5EF4-FFF2-40B4-BE49-F238E27FC236}">
              <a16:creationId xmlns:a16="http://schemas.microsoft.com/office/drawing/2014/main" id="{B8292B76-4A2E-A87D-664A-F2E4ED03A346}"/>
            </a:ext>
          </a:extLst>
        </xdr:cNvPr>
        <xdr:cNvPicPr>
          <a:picLocks noChangeAspect="1"/>
        </xdr:cNvPicPr>
      </xdr:nvPicPr>
      <xdr:blipFill>
        <a:blip xmlns:r="http://schemas.openxmlformats.org/officeDocument/2006/relationships" r:embed="rId109">
          <a:extLst>
            <a:ext uri="{28A0092B-C50C-407E-A947-70E740481C1C}">
              <a14:useLocalDpi xmlns:a14="http://schemas.microsoft.com/office/drawing/2010/main" val="0"/>
            </a:ext>
          </a:extLst>
        </a:blip>
        <a:srcRect t="-2475" b="-2475"/>
        <a:stretch>
          <a:fillRect/>
        </a:stretch>
      </xdr:blipFill>
      <xdr:spPr bwMode="auto">
        <a:xfrm>
          <a:off x="2733675" y="288045525"/>
          <a:ext cx="19050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16</xdr:row>
      <xdr:rowOff>209550</xdr:rowOff>
    </xdr:from>
    <xdr:to>
      <xdr:col>1</xdr:col>
      <xdr:colOff>1981200</xdr:colOff>
      <xdr:row>17</xdr:row>
      <xdr:rowOff>1724025</xdr:rowOff>
    </xdr:to>
    <xdr:pic>
      <xdr:nvPicPr>
        <xdr:cNvPr id="14657" name="Рисунок 191">
          <a:extLst>
            <a:ext uri="{FF2B5EF4-FFF2-40B4-BE49-F238E27FC236}">
              <a16:creationId xmlns:a16="http://schemas.microsoft.com/office/drawing/2014/main" id="{EACDB71E-B45F-467B-E570-01CB70026BE3}"/>
            </a:ext>
          </a:extLst>
        </xdr:cNvPr>
        <xdr:cNvPicPr>
          <a:picLocks noChangeAspect="1"/>
        </xdr:cNvPicPr>
      </xdr:nvPicPr>
      <xdr:blipFill>
        <a:blip xmlns:r="http://schemas.openxmlformats.org/officeDocument/2006/relationships" r:embed="rId110">
          <a:extLst>
            <a:ext uri="{28A0092B-C50C-407E-A947-70E740481C1C}">
              <a14:useLocalDpi xmlns:a14="http://schemas.microsoft.com/office/drawing/2010/main" val="0"/>
            </a:ext>
          </a:extLst>
        </a:blip>
        <a:srcRect t="-1971" b="-1971"/>
        <a:stretch>
          <a:fillRect/>
        </a:stretch>
      </xdr:blipFill>
      <xdr:spPr bwMode="auto">
        <a:xfrm>
          <a:off x="2638425" y="28689300"/>
          <a:ext cx="1981200" cy="176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17</xdr:row>
      <xdr:rowOff>1704975</xdr:rowOff>
    </xdr:from>
    <xdr:to>
      <xdr:col>1</xdr:col>
      <xdr:colOff>2000250</xdr:colOff>
      <xdr:row>19</xdr:row>
      <xdr:rowOff>57150</xdr:rowOff>
    </xdr:to>
    <xdr:pic>
      <xdr:nvPicPr>
        <xdr:cNvPr id="14658" name="Рисунок 200">
          <a:extLst>
            <a:ext uri="{FF2B5EF4-FFF2-40B4-BE49-F238E27FC236}">
              <a16:creationId xmlns:a16="http://schemas.microsoft.com/office/drawing/2014/main" id="{4B03E771-FD13-1A57-CD3B-6C894111C3F2}"/>
            </a:ext>
          </a:extLst>
        </xdr:cNvPr>
        <xdr:cNvPicPr>
          <a:picLocks noChangeAspect="1"/>
        </xdr:cNvPicPr>
      </xdr:nvPicPr>
      <xdr:blipFill>
        <a:blip xmlns:r="http://schemas.openxmlformats.org/officeDocument/2006/relationships" r:embed="rId111">
          <a:extLst>
            <a:ext uri="{28A0092B-C50C-407E-A947-70E740481C1C}">
              <a14:useLocalDpi xmlns:a14="http://schemas.microsoft.com/office/drawing/2010/main" val="0"/>
            </a:ext>
          </a:extLst>
        </a:blip>
        <a:srcRect t="-1846" b="-1846"/>
        <a:stretch>
          <a:fillRect/>
        </a:stretch>
      </xdr:blipFill>
      <xdr:spPr bwMode="auto">
        <a:xfrm>
          <a:off x="2667000" y="30432375"/>
          <a:ext cx="1971675" cy="1857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485775</xdr:colOff>
      <xdr:row>144</xdr:row>
      <xdr:rowOff>47625</xdr:rowOff>
    </xdr:from>
    <xdr:to>
      <xdr:col>1</xdr:col>
      <xdr:colOff>1447800</xdr:colOff>
      <xdr:row>145</xdr:row>
      <xdr:rowOff>123825</xdr:rowOff>
    </xdr:to>
    <xdr:pic>
      <xdr:nvPicPr>
        <xdr:cNvPr id="14659" name="Рисунок 295">
          <a:extLst>
            <a:ext uri="{FF2B5EF4-FFF2-40B4-BE49-F238E27FC236}">
              <a16:creationId xmlns:a16="http://schemas.microsoft.com/office/drawing/2014/main" id="{C9FEF475-1586-11A5-DFEE-47D6D32F507E}"/>
            </a:ext>
          </a:extLst>
        </xdr:cNvPr>
        <xdr:cNvPicPr>
          <a:picLocks noChangeAspect="1"/>
        </xdr:cNvPicPr>
      </xdr:nvPicPr>
      <xdr:blipFill>
        <a:blip xmlns:r="http://schemas.openxmlformats.org/officeDocument/2006/relationships" r:embed="rId112">
          <a:extLst>
            <a:ext uri="{28A0092B-C50C-407E-A947-70E740481C1C}">
              <a14:useLocalDpi xmlns:a14="http://schemas.microsoft.com/office/drawing/2010/main" val="0"/>
            </a:ext>
          </a:extLst>
        </a:blip>
        <a:srcRect t="-2029" b="-2029"/>
        <a:stretch>
          <a:fillRect/>
        </a:stretch>
      </xdr:blipFill>
      <xdr:spPr bwMode="auto">
        <a:xfrm>
          <a:off x="3124200" y="233924475"/>
          <a:ext cx="962025"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523875</xdr:colOff>
      <xdr:row>145</xdr:row>
      <xdr:rowOff>19050</xdr:rowOff>
    </xdr:from>
    <xdr:to>
      <xdr:col>1</xdr:col>
      <xdr:colOff>1485900</xdr:colOff>
      <xdr:row>146</xdr:row>
      <xdr:rowOff>95250</xdr:rowOff>
    </xdr:to>
    <xdr:pic>
      <xdr:nvPicPr>
        <xdr:cNvPr id="14660" name="Рисунок 303">
          <a:extLst>
            <a:ext uri="{FF2B5EF4-FFF2-40B4-BE49-F238E27FC236}">
              <a16:creationId xmlns:a16="http://schemas.microsoft.com/office/drawing/2014/main" id="{CDC36C31-1F22-0CA7-FF7F-FB419CE692D1}"/>
            </a:ext>
          </a:extLst>
        </xdr:cNvPr>
        <xdr:cNvPicPr>
          <a:picLocks noChangeAspect="1"/>
        </xdr:cNvPicPr>
      </xdr:nvPicPr>
      <xdr:blipFill>
        <a:blip xmlns:r="http://schemas.openxmlformats.org/officeDocument/2006/relationships" r:embed="rId113">
          <a:extLst>
            <a:ext uri="{28A0092B-C50C-407E-A947-70E740481C1C}">
              <a14:useLocalDpi xmlns:a14="http://schemas.microsoft.com/office/drawing/2010/main" val="0"/>
            </a:ext>
          </a:extLst>
        </a:blip>
        <a:srcRect t="-2029" b="-2029"/>
        <a:stretch>
          <a:fillRect/>
        </a:stretch>
      </xdr:blipFill>
      <xdr:spPr bwMode="auto">
        <a:xfrm>
          <a:off x="3162300" y="235534200"/>
          <a:ext cx="962025"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495300</xdr:colOff>
      <xdr:row>145</xdr:row>
      <xdr:rowOff>1600200</xdr:rowOff>
    </xdr:from>
    <xdr:to>
      <xdr:col>1</xdr:col>
      <xdr:colOff>1457325</xdr:colOff>
      <xdr:row>147</xdr:row>
      <xdr:rowOff>28575</xdr:rowOff>
    </xdr:to>
    <xdr:pic>
      <xdr:nvPicPr>
        <xdr:cNvPr id="14661" name="Рисунок 306">
          <a:extLst>
            <a:ext uri="{FF2B5EF4-FFF2-40B4-BE49-F238E27FC236}">
              <a16:creationId xmlns:a16="http://schemas.microsoft.com/office/drawing/2014/main" id="{EB5096AB-22E0-2569-6E00-BDEB5816C0CB}"/>
            </a:ext>
          </a:extLst>
        </xdr:cNvPr>
        <xdr:cNvPicPr>
          <a:picLocks noChangeAspect="1"/>
        </xdr:cNvPicPr>
      </xdr:nvPicPr>
      <xdr:blipFill>
        <a:blip xmlns:r="http://schemas.openxmlformats.org/officeDocument/2006/relationships" r:embed="rId114">
          <a:extLst>
            <a:ext uri="{28A0092B-C50C-407E-A947-70E740481C1C}">
              <a14:useLocalDpi xmlns:a14="http://schemas.microsoft.com/office/drawing/2010/main" val="0"/>
            </a:ext>
          </a:extLst>
        </a:blip>
        <a:srcRect t="-2029" b="-2029"/>
        <a:stretch>
          <a:fillRect/>
        </a:stretch>
      </xdr:blipFill>
      <xdr:spPr bwMode="auto">
        <a:xfrm>
          <a:off x="3133725" y="237115350"/>
          <a:ext cx="962025" cy="1704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200025</xdr:colOff>
      <xdr:row>59</xdr:row>
      <xdr:rowOff>180975</xdr:rowOff>
    </xdr:from>
    <xdr:to>
      <xdr:col>1</xdr:col>
      <xdr:colOff>1790700</xdr:colOff>
      <xdr:row>60</xdr:row>
      <xdr:rowOff>1866900</xdr:rowOff>
    </xdr:to>
    <xdr:pic>
      <xdr:nvPicPr>
        <xdr:cNvPr id="14662" name="Рисунок 307">
          <a:extLst>
            <a:ext uri="{FF2B5EF4-FFF2-40B4-BE49-F238E27FC236}">
              <a16:creationId xmlns:a16="http://schemas.microsoft.com/office/drawing/2014/main" id="{AC2F4DA6-CF00-4722-0FC1-53382B606F73}"/>
            </a:ext>
          </a:extLst>
        </xdr:cNvPr>
        <xdr:cNvPicPr>
          <a:picLocks noChangeAspect="1"/>
        </xdr:cNvPicPr>
      </xdr:nvPicPr>
      <xdr:blipFill>
        <a:blip xmlns:r="http://schemas.openxmlformats.org/officeDocument/2006/relationships" r:embed="rId115">
          <a:extLst>
            <a:ext uri="{28A0092B-C50C-407E-A947-70E740481C1C}">
              <a14:useLocalDpi xmlns:a14="http://schemas.microsoft.com/office/drawing/2010/main" val="0"/>
            </a:ext>
          </a:extLst>
        </a:blip>
        <a:srcRect t="-1781" b="-1781"/>
        <a:stretch>
          <a:fillRect/>
        </a:stretch>
      </xdr:blipFill>
      <xdr:spPr bwMode="auto">
        <a:xfrm>
          <a:off x="2838450" y="112642650"/>
          <a:ext cx="1590675" cy="1933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209550</xdr:colOff>
      <xdr:row>61</xdr:row>
      <xdr:rowOff>19050</xdr:rowOff>
    </xdr:from>
    <xdr:to>
      <xdr:col>1</xdr:col>
      <xdr:colOff>1828800</xdr:colOff>
      <xdr:row>62</xdr:row>
      <xdr:rowOff>0</xdr:rowOff>
    </xdr:to>
    <xdr:pic>
      <xdr:nvPicPr>
        <xdr:cNvPr id="14663" name="Рисунок 308">
          <a:extLst>
            <a:ext uri="{FF2B5EF4-FFF2-40B4-BE49-F238E27FC236}">
              <a16:creationId xmlns:a16="http://schemas.microsoft.com/office/drawing/2014/main" id="{C89E3688-A578-899F-457B-689913415EA9}"/>
            </a:ext>
          </a:extLst>
        </xdr:cNvPr>
        <xdr:cNvPicPr>
          <a:picLocks noChangeAspect="1"/>
        </xdr:cNvPicPr>
      </xdr:nvPicPr>
      <xdr:blipFill>
        <a:blip xmlns:r="http://schemas.openxmlformats.org/officeDocument/2006/relationships" r:embed="rId116">
          <a:extLst>
            <a:ext uri="{28A0092B-C50C-407E-A947-70E740481C1C}">
              <a14:useLocalDpi xmlns:a14="http://schemas.microsoft.com/office/drawing/2010/main" val="0"/>
            </a:ext>
          </a:extLst>
        </a:blip>
        <a:srcRect t="-1868" b="-1866"/>
        <a:stretch>
          <a:fillRect/>
        </a:stretch>
      </xdr:blipFill>
      <xdr:spPr bwMode="auto">
        <a:xfrm>
          <a:off x="2847975" y="114623850"/>
          <a:ext cx="1619250" cy="1847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2581275</xdr:colOff>
      <xdr:row>120</xdr:row>
      <xdr:rowOff>1533525</xdr:rowOff>
    </xdr:from>
    <xdr:to>
      <xdr:col>2</xdr:col>
      <xdr:colOff>38100</xdr:colOff>
      <xdr:row>122</xdr:row>
      <xdr:rowOff>114300</xdr:rowOff>
    </xdr:to>
    <xdr:pic>
      <xdr:nvPicPr>
        <xdr:cNvPr id="14664" name="Рисунок 163">
          <a:extLst>
            <a:ext uri="{FF2B5EF4-FFF2-40B4-BE49-F238E27FC236}">
              <a16:creationId xmlns:a16="http://schemas.microsoft.com/office/drawing/2014/main" id="{7E287084-37C9-602E-62CD-05309A2128C5}"/>
            </a:ext>
          </a:extLst>
        </xdr:cNvPr>
        <xdr:cNvPicPr>
          <a:picLocks noChangeAspect="1"/>
        </xdr:cNvPicPr>
      </xdr:nvPicPr>
      <xdr:blipFill>
        <a:blip xmlns:r="http://schemas.openxmlformats.org/officeDocument/2006/relationships" r:embed="rId117">
          <a:extLst>
            <a:ext uri="{28A0092B-C50C-407E-A947-70E740481C1C}">
              <a14:useLocalDpi xmlns:a14="http://schemas.microsoft.com/office/drawing/2010/main" val="0"/>
            </a:ext>
          </a:extLst>
        </a:blip>
        <a:srcRect t="-1868" b="-1866"/>
        <a:stretch>
          <a:fillRect/>
        </a:stretch>
      </xdr:blipFill>
      <xdr:spPr bwMode="auto">
        <a:xfrm>
          <a:off x="2581275" y="200282175"/>
          <a:ext cx="2400300" cy="1857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95250</xdr:colOff>
      <xdr:row>114</xdr:row>
      <xdr:rowOff>0</xdr:rowOff>
    </xdr:from>
    <xdr:to>
      <xdr:col>1</xdr:col>
      <xdr:colOff>1685925</xdr:colOff>
      <xdr:row>114</xdr:row>
      <xdr:rowOff>0</xdr:rowOff>
    </xdr:to>
    <xdr:pic>
      <xdr:nvPicPr>
        <xdr:cNvPr id="14665" name="Рисунок 319">
          <a:extLst>
            <a:ext uri="{FF2B5EF4-FFF2-40B4-BE49-F238E27FC236}">
              <a16:creationId xmlns:a16="http://schemas.microsoft.com/office/drawing/2014/main" id="{D749EAE3-DAC4-7530-52C1-AEADC45DB3F2}"/>
            </a:ext>
          </a:extLst>
        </xdr:cNvPr>
        <xdr:cNvPicPr>
          <a:picLocks noChangeAspect="1"/>
        </xdr:cNvPicPr>
      </xdr:nvPicPr>
      <xdr:blipFill>
        <a:blip xmlns:r="http://schemas.openxmlformats.org/officeDocument/2006/relationships" r:embed="rId118">
          <a:extLst>
            <a:ext uri="{28A0092B-C50C-407E-A947-70E740481C1C}">
              <a14:useLocalDpi xmlns:a14="http://schemas.microsoft.com/office/drawing/2010/main" val="0"/>
            </a:ext>
          </a:extLst>
        </a:blip>
        <a:srcRect t="-2861" b="-2861"/>
        <a:stretch>
          <a:fillRect/>
        </a:stretch>
      </xdr:blipFill>
      <xdr:spPr bwMode="auto">
        <a:xfrm>
          <a:off x="2733675" y="193233675"/>
          <a:ext cx="1590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2581275</xdr:colOff>
      <xdr:row>116</xdr:row>
      <xdr:rowOff>180975</xdr:rowOff>
    </xdr:from>
    <xdr:to>
      <xdr:col>1</xdr:col>
      <xdr:colOff>2095500</xdr:colOff>
      <xdr:row>117</xdr:row>
      <xdr:rowOff>1847850</xdr:rowOff>
    </xdr:to>
    <xdr:pic>
      <xdr:nvPicPr>
        <xdr:cNvPr id="14666" name="Рисунок 172">
          <a:extLst>
            <a:ext uri="{FF2B5EF4-FFF2-40B4-BE49-F238E27FC236}">
              <a16:creationId xmlns:a16="http://schemas.microsoft.com/office/drawing/2014/main" id="{8E7BE140-783A-0000-2433-340A58DBE551}"/>
            </a:ext>
          </a:extLst>
        </xdr:cNvPr>
        <xdr:cNvPicPr>
          <a:picLocks noChangeAspect="1"/>
        </xdr:cNvPicPr>
      </xdr:nvPicPr>
      <xdr:blipFill>
        <a:blip xmlns:r="http://schemas.openxmlformats.org/officeDocument/2006/relationships" r:embed="rId119">
          <a:extLst>
            <a:ext uri="{28A0092B-C50C-407E-A947-70E740481C1C}">
              <a14:useLocalDpi xmlns:a14="http://schemas.microsoft.com/office/drawing/2010/main" val="0"/>
            </a:ext>
          </a:extLst>
        </a:blip>
        <a:srcRect t="-1808" b="-1808"/>
        <a:stretch>
          <a:fillRect/>
        </a:stretch>
      </xdr:blipFill>
      <xdr:spPr bwMode="auto">
        <a:xfrm>
          <a:off x="2581275" y="193414650"/>
          <a:ext cx="2152650" cy="1914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2286000</xdr:colOff>
      <xdr:row>121</xdr:row>
      <xdr:rowOff>1609725</xdr:rowOff>
    </xdr:from>
    <xdr:to>
      <xdr:col>1</xdr:col>
      <xdr:colOff>1962150</xdr:colOff>
      <xdr:row>123</xdr:row>
      <xdr:rowOff>371475</xdr:rowOff>
    </xdr:to>
    <xdr:pic>
      <xdr:nvPicPr>
        <xdr:cNvPr id="14667" name="Рисунок 205">
          <a:extLst>
            <a:ext uri="{FF2B5EF4-FFF2-40B4-BE49-F238E27FC236}">
              <a16:creationId xmlns:a16="http://schemas.microsoft.com/office/drawing/2014/main" id="{90B8E6F4-3B2B-3A3E-6115-EB4862DD489D}"/>
            </a:ext>
          </a:extLst>
        </xdr:cNvPr>
        <xdr:cNvPicPr>
          <a:picLocks noChangeAspect="1"/>
        </xdr:cNvPicPr>
      </xdr:nvPicPr>
      <xdr:blipFill>
        <a:blip xmlns:r="http://schemas.openxmlformats.org/officeDocument/2006/relationships" r:embed="rId120">
          <a:extLst>
            <a:ext uri="{28A0092B-C50C-407E-A947-70E740481C1C}">
              <a14:useLocalDpi xmlns:a14="http://schemas.microsoft.com/office/drawing/2010/main" val="0"/>
            </a:ext>
          </a:extLst>
        </a:blip>
        <a:srcRect t="-1846" b="-1846"/>
        <a:stretch>
          <a:fillRect/>
        </a:stretch>
      </xdr:blipFill>
      <xdr:spPr bwMode="auto">
        <a:xfrm>
          <a:off x="2286000" y="201996675"/>
          <a:ext cx="2314575" cy="1866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2314575</xdr:colOff>
      <xdr:row>122</xdr:row>
      <xdr:rowOff>1400175</xdr:rowOff>
    </xdr:from>
    <xdr:to>
      <xdr:col>1</xdr:col>
      <xdr:colOff>1962150</xdr:colOff>
      <xdr:row>124</xdr:row>
      <xdr:rowOff>209550</xdr:rowOff>
    </xdr:to>
    <xdr:pic>
      <xdr:nvPicPr>
        <xdr:cNvPr id="14668" name="Рисунок 206">
          <a:extLst>
            <a:ext uri="{FF2B5EF4-FFF2-40B4-BE49-F238E27FC236}">
              <a16:creationId xmlns:a16="http://schemas.microsoft.com/office/drawing/2014/main" id="{51522D9C-3837-0FD2-FE1B-15FFABC4CDC9}"/>
            </a:ext>
          </a:extLst>
        </xdr:cNvPr>
        <xdr:cNvPicPr>
          <a:picLocks noChangeAspect="1"/>
        </xdr:cNvPicPr>
      </xdr:nvPicPr>
      <xdr:blipFill>
        <a:blip xmlns:r="http://schemas.openxmlformats.org/officeDocument/2006/relationships" r:embed="rId121">
          <a:extLst>
            <a:ext uri="{28A0092B-C50C-407E-A947-70E740481C1C}">
              <a14:useLocalDpi xmlns:a14="http://schemas.microsoft.com/office/drawing/2010/main" val="0"/>
            </a:ext>
          </a:extLst>
        </a:blip>
        <a:srcRect t="-1897" b="-1897"/>
        <a:stretch>
          <a:fillRect/>
        </a:stretch>
      </xdr:blipFill>
      <xdr:spPr bwMode="auto">
        <a:xfrm>
          <a:off x="2314575" y="203425425"/>
          <a:ext cx="2286000" cy="1809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2466975</xdr:colOff>
      <xdr:row>123</xdr:row>
      <xdr:rowOff>1409700</xdr:rowOff>
    </xdr:from>
    <xdr:to>
      <xdr:col>1</xdr:col>
      <xdr:colOff>1933575</xdr:colOff>
      <xdr:row>125</xdr:row>
      <xdr:rowOff>466725</xdr:rowOff>
    </xdr:to>
    <xdr:pic>
      <xdr:nvPicPr>
        <xdr:cNvPr id="14669" name="Рисунок 208">
          <a:extLst>
            <a:ext uri="{FF2B5EF4-FFF2-40B4-BE49-F238E27FC236}">
              <a16:creationId xmlns:a16="http://schemas.microsoft.com/office/drawing/2014/main" id="{FA7681F3-C234-7228-A374-509C2D601214}"/>
            </a:ext>
          </a:extLst>
        </xdr:cNvPr>
        <xdr:cNvPicPr>
          <a:picLocks noChangeAspect="1"/>
        </xdr:cNvPicPr>
      </xdr:nvPicPr>
      <xdr:blipFill>
        <a:blip xmlns:r="http://schemas.openxmlformats.org/officeDocument/2006/relationships" r:embed="rId122">
          <a:extLst>
            <a:ext uri="{28A0092B-C50C-407E-A947-70E740481C1C}">
              <a14:useLocalDpi xmlns:a14="http://schemas.microsoft.com/office/drawing/2010/main" val="0"/>
            </a:ext>
          </a:extLst>
        </a:blip>
        <a:srcRect t="-1727" b="-1727"/>
        <a:stretch>
          <a:fillRect/>
        </a:stretch>
      </xdr:blipFill>
      <xdr:spPr bwMode="auto">
        <a:xfrm>
          <a:off x="2466975" y="204901800"/>
          <a:ext cx="2105025" cy="1981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2447925</xdr:colOff>
      <xdr:row>124</xdr:row>
      <xdr:rowOff>1257300</xdr:rowOff>
    </xdr:from>
    <xdr:to>
      <xdr:col>1</xdr:col>
      <xdr:colOff>1838325</xdr:colOff>
      <xdr:row>126</xdr:row>
      <xdr:rowOff>295275</xdr:rowOff>
    </xdr:to>
    <xdr:pic>
      <xdr:nvPicPr>
        <xdr:cNvPr id="14670" name="Рисунок 209">
          <a:extLst>
            <a:ext uri="{FF2B5EF4-FFF2-40B4-BE49-F238E27FC236}">
              <a16:creationId xmlns:a16="http://schemas.microsoft.com/office/drawing/2014/main" id="{5553B441-471F-DBCD-6DC2-D1B8E3D494E0}"/>
            </a:ext>
          </a:extLst>
        </xdr:cNvPr>
        <xdr:cNvPicPr>
          <a:picLocks noChangeAspect="1"/>
        </xdr:cNvPicPr>
      </xdr:nvPicPr>
      <xdr:blipFill>
        <a:blip xmlns:r="http://schemas.openxmlformats.org/officeDocument/2006/relationships" r:embed="rId123">
          <a:extLst>
            <a:ext uri="{28A0092B-C50C-407E-A947-70E740481C1C}">
              <a14:useLocalDpi xmlns:a14="http://schemas.microsoft.com/office/drawing/2010/main" val="0"/>
            </a:ext>
          </a:extLst>
        </a:blip>
        <a:srcRect t="-1897" b="-1897"/>
        <a:stretch>
          <a:fillRect/>
        </a:stretch>
      </xdr:blipFill>
      <xdr:spPr bwMode="auto">
        <a:xfrm>
          <a:off x="2447925" y="206282925"/>
          <a:ext cx="2028825" cy="182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51</xdr:row>
      <xdr:rowOff>9525</xdr:rowOff>
    </xdr:from>
    <xdr:to>
      <xdr:col>1</xdr:col>
      <xdr:colOff>1809750</xdr:colOff>
      <xdr:row>52</xdr:row>
      <xdr:rowOff>19050</xdr:rowOff>
    </xdr:to>
    <xdr:pic>
      <xdr:nvPicPr>
        <xdr:cNvPr id="14671" name="Рисунок 3">
          <a:extLst>
            <a:ext uri="{FF2B5EF4-FFF2-40B4-BE49-F238E27FC236}">
              <a16:creationId xmlns:a16="http://schemas.microsoft.com/office/drawing/2014/main" id="{F4DE4369-4715-55A0-AFC2-09352A4A37E1}"/>
            </a:ext>
          </a:extLst>
        </xdr:cNvPr>
        <xdr:cNvPicPr>
          <a:picLocks noChangeAspect="1"/>
        </xdr:cNvPicPr>
      </xdr:nvPicPr>
      <xdr:blipFill>
        <a:blip xmlns:r="http://schemas.openxmlformats.org/officeDocument/2006/relationships" r:embed="rId124">
          <a:extLst>
            <a:ext uri="{28A0092B-C50C-407E-A947-70E740481C1C}">
              <a14:useLocalDpi xmlns:a14="http://schemas.microsoft.com/office/drawing/2010/main" val="0"/>
            </a:ext>
          </a:extLst>
        </a:blip>
        <a:srcRect t="-1341" b="-1341"/>
        <a:stretch>
          <a:fillRect/>
        </a:stretch>
      </xdr:blipFill>
      <xdr:spPr bwMode="auto">
        <a:xfrm>
          <a:off x="2743200" y="97212150"/>
          <a:ext cx="1704975" cy="2533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xdr:colOff>
      <xdr:row>52</xdr:row>
      <xdr:rowOff>66675</xdr:rowOff>
    </xdr:from>
    <xdr:to>
      <xdr:col>1</xdr:col>
      <xdr:colOff>1809750</xdr:colOff>
      <xdr:row>52</xdr:row>
      <xdr:rowOff>2524125</xdr:rowOff>
    </xdr:to>
    <xdr:pic>
      <xdr:nvPicPr>
        <xdr:cNvPr id="14672" name="Рисунок 192">
          <a:extLst>
            <a:ext uri="{FF2B5EF4-FFF2-40B4-BE49-F238E27FC236}">
              <a16:creationId xmlns:a16="http://schemas.microsoft.com/office/drawing/2014/main" id="{55CEEFAE-1477-A7D1-106F-1BC4F788150C}"/>
            </a:ext>
          </a:extLst>
        </xdr:cNvPr>
        <xdr:cNvPicPr>
          <a:picLocks noChangeAspect="1"/>
        </xdr:cNvPicPr>
      </xdr:nvPicPr>
      <xdr:blipFill>
        <a:blip xmlns:r="http://schemas.openxmlformats.org/officeDocument/2006/relationships" r:embed="rId125">
          <a:extLst>
            <a:ext uri="{28A0092B-C50C-407E-A947-70E740481C1C}">
              <a14:useLocalDpi xmlns:a14="http://schemas.microsoft.com/office/drawing/2010/main" val="0"/>
            </a:ext>
          </a:extLst>
        </a:blip>
        <a:srcRect t="-1385" b="-1385"/>
        <a:stretch>
          <a:fillRect/>
        </a:stretch>
      </xdr:blipFill>
      <xdr:spPr bwMode="auto">
        <a:xfrm>
          <a:off x="2724150" y="99793425"/>
          <a:ext cx="1724025" cy="2457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66675</xdr:colOff>
      <xdr:row>53</xdr:row>
      <xdr:rowOff>104775</xdr:rowOff>
    </xdr:from>
    <xdr:to>
      <xdr:col>1</xdr:col>
      <xdr:colOff>1781175</xdr:colOff>
      <xdr:row>54</xdr:row>
      <xdr:rowOff>57150</xdr:rowOff>
    </xdr:to>
    <xdr:pic>
      <xdr:nvPicPr>
        <xdr:cNvPr id="14673" name="Рисунок 213">
          <a:extLst>
            <a:ext uri="{FF2B5EF4-FFF2-40B4-BE49-F238E27FC236}">
              <a16:creationId xmlns:a16="http://schemas.microsoft.com/office/drawing/2014/main" id="{49E835B6-37E6-4450-9881-89617214F44C}"/>
            </a:ext>
          </a:extLst>
        </xdr:cNvPr>
        <xdr:cNvPicPr>
          <a:picLocks noChangeAspect="1"/>
        </xdr:cNvPicPr>
      </xdr:nvPicPr>
      <xdr:blipFill>
        <a:blip xmlns:r="http://schemas.openxmlformats.org/officeDocument/2006/relationships" r:embed="rId126">
          <a:extLst>
            <a:ext uri="{28A0092B-C50C-407E-A947-70E740481C1C}">
              <a14:useLocalDpi xmlns:a14="http://schemas.microsoft.com/office/drawing/2010/main" val="0"/>
            </a:ext>
          </a:extLst>
        </a:blip>
        <a:srcRect t="-1373" b="-1373"/>
        <a:stretch>
          <a:fillRect/>
        </a:stretch>
      </xdr:blipFill>
      <xdr:spPr bwMode="auto">
        <a:xfrm>
          <a:off x="2705100" y="102355650"/>
          <a:ext cx="1714500" cy="2476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54</xdr:row>
      <xdr:rowOff>76200</xdr:rowOff>
    </xdr:from>
    <xdr:to>
      <xdr:col>1</xdr:col>
      <xdr:colOff>1781175</xdr:colOff>
      <xdr:row>54</xdr:row>
      <xdr:rowOff>2495550</xdr:rowOff>
    </xdr:to>
    <xdr:pic>
      <xdr:nvPicPr>
        <xdr:cNvPr id="14674" name="Рисунок 217">
          <a:extLst>
            <a:ext uri="{FF2B5EF4-FFF2-40B4-BE49-F238E27FC236}">
              <a16:creationId xmlns:a16="http://schemas.microsoft.com/office/drawing/2014/main" id="{0B28CB31-266E-D572-02E1-B25296332D92}"/>
            </a:ext>
          </a:extLst>
        </xdr:cNvPr>
        <xdr:cNvPicPr>
          <a:picLocks noChangeAspect="1"/>
        </xdr:cNvPicPr>
      </xdr:nvPicPr>
      <xdr:blipFill>
        <a:blip xmlns:r="http://schemas.openxmlformats.org/officeDocument/2006/relationships" r:embed="rId127">
          <a:extLst>
            <a:ext uri="{28A0092B-C50C-407E-A947-70E740481C1C}">
              <a14:useLocalDpi xmlns:a14="http://schemas.microsoft.com/office/drawing/2010/main" val="0"/>
            </a:ext>
          </a:extLst>
        </a:blip>
        <a:srcRect t="-1407" b="-1407"/>
        <a:stretch>
          <a:fillRect/>
        </a:stretch>
      </xdr:blipFill>
      <xdr:spPr bwMode="auto">
        <a:xfrm>
          <a:off x="2743200" y="104851200"/>
          <a:ext cx="1676400"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257175</xdr:colOff>
      <xdr:row>80</xdr:row>
      <xdr:rowOff>142875</xdr:rowOff>
    </xdr:from>
    <xdr:to>
      <xdr:col>1</xdr:col>
      <xdr:colOff>1628775</xdr:colOff>
      <xdr:row>80</xdr:row>
      <xdr:rowOff>2095500</xdr:rowOff>
    </xdr:to>
    <xdr:pic>
      <xdr:nvPicPr>
        <xdr:cNvPr id="14675" name="Рисунок 219">
          <a:extLst>
            <a:ext uri="{FF2B5EF4-FFF2-40B4-BE49-F238E27FC236}">
              <a16:creationId xmlns:a16="http://schemas.microsoft.com/office/drawing/2014/main" id="{68A64327-AA08-5C1F-E2A4-263B5AF44DCB}"/>
            </a:ext>
          </a:extLst>
        </xdr:cNvPr>
        <xdr:cNvPicPr>
          <a:picLocks noChangeAspect="1"/>
        </xdr:cNvPicPr>
      </xdr:nvPicPr>
      <xdr:blipFill>
        <a:blip xmlns:r="http://schemas.openxmlformats.org/officeDocument/2006/relationships" r:embed="rId128">
          <a:extLst>
            <a:ext uri="{28A0092B-C50C-407E-A947-70E740481C1C}">
              <a14:useLocalDpi xmlns:a14="http://schemas.microsoft.com/office/drawing/2010/main" val="0"/>
            </a:ext>
          </a:extLst>
        </a:blip>
        <a:srcRect t="-1755" b="-1755"/>
        <a:stretch>
          <a:fillRect/>
        </a:stretch>
      </xdr:blipFill>
      <xdr:spPr bwMode="auto">
        <a:xfrm>
          <a:off x="2895600" y="140579475"/>
          <a:ext cx="137160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352425</xdr:colOff>
      <xdr:row>76</xdr:row>
      <xdr:rowOff>19050</xdr:rowOff>
    </xdr:from>
    <xdr:to>
      <xdr:col>1</xdr:col>
      <xdr:colOff>1390650</xdr:colOff>
      <xdr:row>77</xdr:row>
      <xdr:rowOff>114300</xdr:rowOff>
    </xdr:to>
    <xdr:pic>
      <xdr:nvPicPr>
        <xdr:cNvPr id="14676" name="Рисунок 230">
          <a:extLst>
            <a:ext uri="{FF2B5EF4-FFF2-40B4-BE49-F238E27FC236}">
              <a16:creationId xmlns:a16="http://schemas.microsoft.com/office/drawing/2014/main" id="{415756E7-DD22-5702-0D47-2EF44D8A120D}"/>
            </a:ext>
          </a:extLst>
        </xdr:cNvPr>
        <xdr:cNvPicPr>
          <a:picLocks noChangeAspect="1"/>
        </xdr:cNvPicPr>
      </xdr:nvPicPr>
      <xdr:blipFill>
        <a:blip xmlns:r="http://schemas.openxmlformats.org/officeDocument/2006/relationships" r:embed="rId129">
          <a:extLst>
            <a:ext uri="{28A0092B-C50C-407E-A947-70E740481C1C}">
              <a14:useLocalDpi xmlns:a14="http://schemas.microsoft.com/office/drawing/2010/main" val="0"/>
            </a:ext>
          </a:extLst>
        </a:blip>
        <a:srcRect t="-2042" b="-2042"/>
        <a:stretch>
          <a:fillRect/>
        </a:stretch>
      </xdr:blipFill>
      <xdr:spPr bwMode="auto">
        <a:xfrm>
          <a:off x="2990850" y="135435975"/>
          <a:ext cx="1038225" cy="1704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133350</xdr:colOff>
      <xdr:row>47</xdr:row>
      <xdr:rowOff>47625</xdr:rowOff>
    </xdr:from>
    <xdr:to>
      <xdr:col>1</xdr:col>
      <xdr:colOff>2000250</xdr:colOff>
      <xdr:row>47</xdr:row>
      <xdr:rowOff>1704975</xdr:rowOff>
    </xdr:to>
    <xdr:pic>
      <xdr:nvPicPr>
        <xdr:cNvPr id="14677" name="Рисунок 236">
          <a:extLst>
            <a:ext uri="{FF2B5EF4-FFF2-40B4-BE49-F238E27FC236}">
              <a16:creationId xmlns:a16="http://schemas.microsoft.com/office/drawing/2014/main" id="{779AE5A5-C8E3-0213-D426-E41DB3AC15E0}"/>
            </a:ext>
          </a:extLst>
        </xdr:cNvPr>
        <xdr:cNvPicPr>
          <a:picLocks noChangeAspect="1"/>
        </xdr:cNvPicPr>
      </xdr:nvPicPr>
      <xdr:blipFill>
        <a:blip xmlns:r="http://schemas.openxmlformats.org/officeDocument/2006/relationships" r:embed="rId130">
          <a:extLst>
            <a:ext uri="{28A0092B-C50C-407E-A947-70E740481C1C}">
              <a14:useLocalDpi xmlns:a14="http://schemas.microsoft.com/office/drawing/2010/main" val="0"/>
            </a:ext>
          </a:extLst>
        </a:blip>
        <a:srcRect t="-2090" b="-2090"/>
        <a:stretch>
          <a:fillRect/>
        </a:stretch>
      </xdr:blipFill>
      <xdr:spPr bwMode="auto">
        <a:xfrm>
          <a:off x="2771775" y="91287600"/>
          <a:ext cx="1866900" cy="165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38100</xdr:colOff>
      <xdr:row>48</xdr:row>
      <xdr:rowOff>161925</xdr:rowOff>
    </xdr:from>
    <xdr:to>
      <xdr:col>1</xdr:col>
      <xdr:colOff>1962150</xdr:colOff>
      <xdr:row>48</xdr:row>
      <xdr:rowOff>1790700</xdr:rowOff>
    </xdr:to>
    <xdr:pic>
      <xdr:nvPicPr>
        <xdr:cNvPr id="14678" name="Рисунок 261">
          <a:extLst>
            <a:ext uri="{FF2B5EF4-FFF2-40B4-BE49-F238E27FC236}">
              <a16:creationId xmlns:a16="http://schemas.microsoft.com/office/drawing/2014/main" id="{FB53A059-C99F-7ACE-ADC9-CBF773934F91}"/>
            </a:ext>
          </a:extLst>
        </xdr:cNvPr>
        <xdr:cNvPicPr>
          <a:picLocks noChangeAspect="1"/>
        </xdr:cNvPicPr>
      </xdr:nvPicPr>
      <xdr:blipFill>
        <a:blip xmlns:r="http://schemas.openxmlformats.org/officeDocument/2006/relationships" r:embed="rId131">
          <a:extLst>
            <a:ext uri="{28A0092B-C50C-407E-A947-70E740481C1C}">
              <a14:useLocalDpi xmlns:a14="http://schemas.microsoft.com/office/drawing/2010/main" val="0"/>
            </a:ext>
          </a:extLst>
        </a:blip>
        <a:srcRect t="-2129" b="-2129"/>
        <a:stretch>
          <a:fillRect/>
        </a:stretch>
      </xdr:blipFill>
      <xdr:spPr bwMode="auto">
        <a:xfrm>
          <a:off x="2676525" y="93306900"/>
          <a:ext cx="1924050" cy="162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38100</xdr:colOff>
      <xdr:row>49</xdr:row>
      <xdr:rowOff>161925</xdr:rowOff>
    </xdr:from>
    <xdr:to>
      <xdr:col>1</xdr:col>
      <xdr:colOff>2066925</xdr:colOff>
      <xdr:row>50</xdr:row>
      <xdr:rowOff>9525</xdr:rowOff>
    </xdr:to>
    <xdr:pic>
      <xdr:nvPicPr>
        <xdr:cNvPr id="14679" name="Рисунок 273">
          <a:extLst>
            <a:ext uri="{FF2B5EF4-FFF2-40B4-BE49-F238E27FC236}">
              <a16:creationId xmlns:a16="http://schemas.microsoft.com/office/drawing/2014/main" id="{C6B98039-583C-705D-A969-A3D53117E86F}"/>
            </a:ext>
          </a:extLst>
        </xdr:cNvPr>
        <xdr:cNvPicPr>
          <a:picLocks noChangeAspect="1"/>
        </xdr:cNvPicPr>
      </xdr:nvPicPr>
      <xdr:blipFill>
        <a:blip xmlns:r="http://schemas.openxmlformats.org/officeDocument/2006/relationships" r:embed="rId132">
          <a:extLst>
            <a:ext uri="{28A0092B-C50C-407E-A947-70E740481C1C}">
              <a14:useLocalDpi xmlns:a14="http://schemas.microsoft.com/office/drawing/2010/main" val="0"/>
            </a:ext>
          </a:extLst>
        </a:blip>
        <a:srcRect t="-1971" b="-1971"/>
        <a:stretch>
          <a:fillRect/>
        </a:stretch>
      </xdr:blipFill>
      <xdr:spPr bwMode="auto">
        <a:xfrm>
          <a:off x="2676525" y="95211900"/>
          <a:ext cx="2028825" cy="1752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123825</xdr:colOff>
      <xdr:row>97</xdr:row>
      <xdr:rowOff>0</xdr:rowOff>
    </xdr:from>
    <xdr:to>
      <xdr:col>1</xdr:col>
      <xdr:colOff>1609725</xdr:colOff>
      <xdr:row>98</xdr:row>
      <xdr:rowOff>28575</xdr:rowOff>
    </xdr:to>
    <xdr:pic>
      <xdr:nvPicPr>
        <xdr:cNvPr id="14680" name="Рисунок 7">
          <a:extLst>
            <a:ext uri="{FF2B5EF4-FFF2-40B4-BE49-F238E27FC236}">
              <a16:creationId xmlns:a16="http://schemas.microsoft.com/office/drawing/2014/main" id="{C4E0A07C-3371-2E6A-5B75-92088E05404F}"/>
            </a:ext>
          </a:extLst>
        </xdr:cNvPr>
        <xdr:cNvPicPr>
          <a:picLocks noChangeAspect="1"/>
        </xdr:cNvPicPr>
      </xdr:nvPicPr>
      <xdr:blipFill>
        <a:blip xmlns:r="http://schemas.openxmlformats.org/officeDocument/2006/relationships" r:embed="rId133">
          <a:extLst>
            <a:ext uri="{28A0092B-C50C-407E-A947-70E740481C1C}">
              <a14:useLocalDpi xmlns:a14="http://schemas.microsoft.com/office/drawing/2010/main" val="0"/>
            </a:ext>
          </a:extLst>
        </a:blip>
        <a:srcRect t="-2019" b="-2019"/>
        <a:stretch>
          <a:fillRect/>
        </a:stretch>
      </xdr:blipFill>
      <xdr:spPr bwMode="auto">
        <a:xfrm>
          <a:off x="2762250" y="166392225"/>
          <a:ext cx="148590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97</xdr:row>
      <xdr:rowOff>1600200</xdr:rowOff>
    </xdr:from>
    <xdr:to>
      <xdr:col>1</xdr:col>
      <xdr:colOff>1552575</xdr:colOff>
      <xdr:row>98</xdr:row>
      <xdr:rowOff>1609725</xdr:rowOff>
    </xdr:to>
    <xdr:pic>
      <xdr:nvPicPr>
        <xdr:cNvPr id="14681" name="Рисунок 252">
          <a:extLst>
            <a:ext uri="{FF2B5EF4-FFF2-40B4-BE49-F238E27FC236}">
              <a16:creationId xmlns:a16="http://schemas.microsoft.com/office/drawing/2014/main" id="{EE7D7C90-C59B-BF3B-4D26-99EA6626443D}"/>
            </a:ext>
          </a:extLst>
        </xdr:cNvPr>
        <xdr:cNvPicPr>
          <a:picLocks noChangeAspect="1"/>
        </xdr:cNvPicPr>
      </xdr:nvPicPr>
      <xdr:blipFill>
        <a:blip xmlns:r="http://schemas.openxmlformats.org/officeDocument/2006/relationships" r:embed="rId134">
          <a:extLst>
            <a:ext uri="{28A0092B-C50C-407E-A947-70E740481C1C}">
              <a14:useLocalDpi xmlns:a14="http://schemas.microsoft.com/office/drawing/2010/main" val="0"/>
            </a:ext>
          </a:extLst>
        </a:blip>
        <a:srcRect t="-2103" b="-2103"/>
        <a:stretch>
          <a:fillRect/>
        </a:stretch>
      </xdr:blipFill>
      <xdr:spPr bwMode="auto">
        <a:xfrm>
          <a:off x="2743200" y="167992425"/>
          <a:ext cx="14478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45</xdr:row>
      <xdr:rowOff>161925</xdr:rowOff>
    </xdr:from>
    <xdr:to>
      <xdr:col>1</xdr:col>
      <xdr:colOff>1905000</xdr:colOff>
      <xdr:row>45</xdr:row>
      <xdr:rowOff>1819275</xdr:rowOff>
    </xdr:to>
    <xdr:pic>
      <xdr:nvPicPr>
        <xdr:cNvPr id="14682" name="Рисунок 268">
          <a:extLst>
            <a:ext uri="{FF2B5EF4-FFF2-40B4-BE49-F238E27FC236}">
              <a16:creationId xmlns:a16="http://schemas.microsoft.com/office/drawing/2014/main" id="{D84D3C0A-DC87-AD4C-899E-E7318252C596}"/>
            </a:ext>
          </a:extLst>
        </xdr:cNvPr>
        <xdr:cNvPicPr>
          <a:picLocks noChangeAspect="1"/>
        </xdr:cNvPicPr>
      </xdr:nvPicPr>
      <xdr:blipFill>
        <a:blip xmlns:r="http://schemas.openxmlformats.org/officeDocument/2006/relationships" r:embed="rId135">
          <a:extLst>
            <a:ext uri="{28A0092B-C50C-407E-A947-70E740481C1C}">
              <a14:useLocalDpi xmlns:a14="http://schemas.microsoft.com/office/drawing/2010/main" val="0"/>
            </a:ext>
          </a:extLst>
        </a:blip>
        <a:srcRect t="-2090" b="-2090"/>
        <a:stretch>
          <a:fillRect/>
        </a:stretch>
      </xdr:blipFill>
      <xdr:spPr bwMode="auto">
        <a:xfrm>
          <a:off x="2638425" y="87591900"/>
          <a:ext cx="1905000" cy="165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xdr:colOff>
      <xdr:row>46</xdr:row>
      <xdr:rowOff>161925</xdr:rowOff>
    </xdr:from>
    <xdr:to>
      <xdr:col>1</xdr:col>
      <xdr:colOff>1981200</xdr:colOff>
      <xdr:row>46</xdr:row>
      <xdr:rowOff>1885950</xdr:rowOff>
    </xdr:to>
    <xdr:pic>
      <xdr:nvPicPr>
        <xdr:cNvPr id="14683" name="Рисунок 280">
          <a:extLst>
            <a:ext uri="{FF2B5EF4-FFF2-40B4-BE49-F238E27FC236}">
              <a16:creationId xmlns:a16="http://schemas.microsoft.com/office/drawing/2014/main" id="{4F4A79C7-55C6-7BDB-CC19-7243D7339842}"/>
            </a:ext>
          </a:extLst>
        </xdr:cNvPr>
        <xdr:cNvPicPr>
          <a:picLocks noChangeAspect="1"/>
        </xdr:cNvPicPr>
      </xdr:nvPicPr>
      <xdr:blipFill>
        <a:blip xmlns:r="http://schemas.openxmlformats.org/officeDocument/2006/relationships" r:embed="rId136">
          <a:extLst>
            <a:ext uri="{28A0092B-C50C-407E-A947-70E740481C1C}">
              <a14:useLocalDpi xmlns:a14="http://schemas.microsoft.com/office/drawing/2010/main" val="0"/>
            </a:ext>
          </a:extLst>
        </a:blip>
        <a:srcRect t="-2007" b="-2007"/>
        <a:stretch>
          <a:fillRect/>
        </a:stretch>
      </xdr:blipFill>
      <xdr:spPr bwMode="auto">
        <a:xfrm>
          <a:off x="2724150" y="89496900"/>
          <a:ext cx="1895475" cy="1724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194</xdr:row>
      <xdr:rowOff>66675</xdr:rowOff>
    </xdr:from>
    <xdr:to>
      <xdr:col>1</xdr:col>
      <xdr:colOff>1971675</xdr:colOff>
      <xdr:row>195</xdr:row>
      <xdr:rowOff>114300</xdr:rowOff>
    </xdr:to>
    <xdr:pic>
      <xdr:nvPicPr>
        <xdr:cNvPr id="14684" name="Рисунок 271">
          <a:extLst>
            <a:ext uri="{FF2B5EF4-FFF2-40B4-BE49-F238E27FC236}">
              <a16:creationId xmlns:a16="http://schemas.microsoft.com/office/drawing/2014/main" id="{17D5821F-8F09-F981-8414-DBC746A4BD66}"/>
            </a:ext>
          </a:extLst>
        </xdr:cNvPr>
        <xdr:cNvPicPr>
          <a:picLocks noChangeAspect="1"/>
        </xdr:cNvPicPr>
      </xdr:nvPicPr>
      <xdr:blipFill>
        <a:blip xmlns:r="http://schemas.openxmlformats.org/officeDocument/2006/relationships" r:embed="rId137">
          <a:extLst>
            <a:ext uri="{28A0092B-C50C-407E-A947-70E740481C1C}">
              <a14:useLocalDpi xmlns:a14="http://schemas.microsoft.com/office/drawing/2010/main" val="0"/>
            </a:ext>
          </a:extLst>
        </a:blip>
        <a:srcRect t="-1755" b="-1755"/>
        <a:stretch>
          <a:fillRect/>
        </a:stretch>
      </xdr:blipFill>
      <xdr:spPr bwMode="auto">
        <a:xfrm>
          <a:off x="2647950" y="316125225"/>
          <a:ext cx="196215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195</xdr:row>
      <xdr:rowOff>38100</xdr:rowOff>
    </xdr:from>
    <xdr:to>
      <xdr:col>1</xdr:col>
      <xdr:colOff>2038350</xdr:colOff>
      <xdr:row>196</xdr:row>
      <xdr:rowOff>85725</xdr:rowOff>
    </xdr:to>
    <xdr:pic>
      <xdr:nvPicPr>
        <xdr:cNvPr id="14685" name="Рисунок 286">
          <a:extLst>
            <a:ext uri="{FF2B5EF4-FFF2-40B4-BE49-F238E27FC236}">
              <a16:creationId xmlns:a16="http://schemas.microsoft.com/office/drawing/2014/main" id="{60156F56-543C-9F5A-0961-4526BB5137EC}"/>
            </a:ext>
          </a:extLst>
        </xdr:cNvPr>
        <xdr:cNvPicPr>
          <a:picLocks noChangeAspect="1"/>
        </xdr:cNvPicPr>
      </xdr:nvPicPr>
      <xdr:blipFill>
        <a:blip xmlns:r="http://schemas.openxmlformats.org/officeDocument/2006/relationships" r:embed="rId138">
          <a:extLst>
            <a:ext uri="{28A0092B-C50C-407E-A947-70E740481C1C}">
              <a14:useLocalDpi xmlns:a14="http://schemas.microsoft.com/office/drawing/2010/main" val="0"/>
            </a:ext>
          </a:extLst>
        </a:blip>
        <a:srcRect t="-1755" b="-1755"/>
        <a:stretch>
          <a:fillRect/>
        </a:stretch>
      </xdr:blipFill>
      <xdr:spPr bwMode="auto">
        <a:xfrm>
          <a:off x="2638425" y="318001650"/>
          <a:ext cx="203835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2600325</xdr:colOff>
      <xdr:row>196</xdr:row>
      <xdr:rowOff>66675</xdr:rowOff>
    </xdr:from>
    <xdr:to>
      <xdr:col>1</xdr:col>
      <xdr:colOff>2047875</xdr:colOff>
      <xdr:row>197</xdr:row>
      <xdr:rowOff>142875</xdr:rowOff>
    </xdr:to>
    <xdr:pic>
      <xdr:nvPicPr>
        <xdr:cNvPr id="14686" name="Рисунок 290">
          <a:extLst>
            <a:ext uri="{FF2B5EF4-FFF2-40B4-BE49-F238E27FC236}">
              <a16:creationId xmlns:a16="http://schemas.microsoft.com/office/drawing/2014/main" id="{6A5EED16-01E6-A804-2D25-DE99785B17BB}"/>
            </a:ext>
          </a:extLst>
        </xdr:cNvPr>
        <xdr:cNvPicPr>
          <a:picLocks noChangeAspect="1"/>
        </xdr:cNvPicPr>
      </xdr:nvPicPr>
      <xdr:blipFill>
        <a:blip xmlns:r="http://schemas.openxmlformats.org/officeDocument/2006/relationships" r:embed="rId139">
          <a:extLst>
            <a:ext uri="{28A0092B-C50C-407E-A947-70E740481C1C}">
              <a14:useLocalDpi xmlns:a14="http://schemas.microsoft.com/office/drawing/2010/main" val="0"/>
            </a:ext>
          </a:extLst>
        </a:blip>
        <a:srcRect t="-1727" b="-1727"/>
        <a:stretch>
          <a:fillRect/>
        </a:stretch>
      </xdr:blipFill>
      <xdr:spPr bwMode="auto">
        <a:xfrm>
          <a:off x="2600325" y="319935225"/>
          <a:ext cx="2085975" cy="1981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194</xdr:row>
      <xdr:rowOff>9525</xdr:rowOff>
    </xdr:from>
    <xdr:to>
      <xdr:col>14</xdr:col>
      <xdr:colOff>76200</xdr:colOff>
      <xdr:row>195</xdr:row>
      <xdr:rowOff>47625</xdr:rowOff>
    </xdr:to>
    <xdr:pic>
      <xdr:nvPicPr>
        <xdr:cNvPr id="14687" name="Рисунок 292">
          <a:extLst>
            <a:ext uri="{FF2B5EF4-FFF2-40B4-BE49-F238E27FC236}">
              <a16:creationId xmlns:a16="http://schemas.microsoft.com/office/drawing/2014/main" id="{984A5F20-2209-9FE8-BA90-6E2F6D6EA8A7}"/>
            </a:ext>
          </a:extLst>
        </xdr:cNvPr>
        <xdr:cNvPicPr>
          <a:picLocks noChangeAspect="1"/>
        </xdr:cNvPicPr>
      </xdr:nvPicPr>
      <xdr:blipFill>
        <a:blip xmlns:r="http://schemas.openxmlformats.org/officeDocument/2006/relationships" r:embed="rId140">
          <a:extLst>
            <a:ext uri="{28A0092B-C50C-407E-A947-70E740481C1C}">
              <a14:useLocalDpi xmlns:a14="http://schemas.microsoft.com/office/drawing/2010/main" val="0"/>
            </a:ext>
          </a:extLst>
        </a:blip>
        <a:srcRect t="-1772" b="-1772"/>
        <a:stretch>
          <a:fillRect/>
        </a:stretch>
      </xdr:blipFill>
      <xdr:spPr bwMode="auto">
        <a:xfrm>
          <a:off x="20926425" y="316068075"/>
          <a:ext cx="2590800" cy="194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194</xdr:row>
      <xdr:rowOff>1819275</xdr:rowOff>
    </xdr:from>
    <xdr:to>
      <xdr:col>14</xdr:col>
      <xdr:colOff>28575</xdr:colOff>
      <xdr:row>196</xdr:row>
      <xdr:rowOff>104775</xdr:rowOff>
    </xdr:to>
    <xdr:pic>
      <xdr:nvPicPr>
        <xdr:cNvPr id="14688" name="Рисунок 304">
          <a:extLst>
            <a:ext uri="{FF2B5EF4-FFF2-40B4-BE49-F238E27FC236}">
              <a16:creationId xmlns:a16="http://schemas.microsoft.com/office/drawing/2014/main" id="{A13A90F6-DBEB-0813-E085-6EE28D9F21C7}"/>
            </a:ext>
          </a:extLst>
        </xdr:cNvPr>
        <xdr:cNvPicPr>
          <a:picLocks noChangeAspect="1"/>
        </xdr:cNvPicPr>
      </xdr:nvPicPr>
      <xdr:blipFill>
        <a:blip xmlns:r="http://schemas.openxmlformats.org/officeDocument/2006/relationships" r:embed="rId141">
          <a:extLst>
            <a:ext uri="{28A0092B-C50C-407E-A947-70E740481C1C}">
              <a14:useLocalDpi xmlns:a14="http://schemas.microsoft.com/office/drawing/2010/main" val="0"/>
            </a:ext>
          </a:extLst>
        </a:blip>
        <a:srcRect t="-1639" b="-1639"/>
        <a:stretch>
          <a:fillRect/>
        </a:stretch>
      </xdr:blipFill>
      <xdr:spPr bwMode="auto">
        <a:xfrm>
          <a:off x="20926425" y="317877825"/>
          <a:ext cx="2543175"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2133600</xdr:colOff>
      <xdr:row>195</xdr:row>
      <xdr:rowOff>1857375</xdr:rowOff>
    </xdr:from>
    <xdr:to>
      <xdr:col>14</xdr:col>
      <xdr:colOff>95250</xdr:colOff>
      <xdr:row>197</xdr:row>
      <xdr:rowOff>76200</xdr:rowOff>
    </xdr:to>
    <xdr:pic>
      <xdr:nvPicPr>
        <xdr:cNvPr id="14689" name="Рисунок 310">
          <a:extLst>
            <a:ext uri="{FF2B5EF4-FFF2-40B4-BE49-F238E27FC236}">
              <a16:creationId xmlns:a16="http://schemas.microsoft.com/office/drawing/2014/main" id="{2DFB31FA-2DDE-57ED-EBA1-0231C1D047D2}"/>
            </a:ext>
          </a:extLst>
        </xdr:cNvPr>
        <xdr:cNvPicPr>
          <a:picLocks noChangeAspect="1"/>
        </xdr:cNvPicPr>
      </xdr:nvPicPr>
      <xdr:blipFill>
        <a:blip xmlns:r="http://schemas.openxmlformats.org/officeDocument/2006/relationships" r:embed="rId142">
          <a:extLst>
            <a:ext uri="{28A0092B-C50C-407E-A947-70E740481C1C}">
              <a14:useLocalDpi xmlns:a14="http://schemas.microsoft.com/office/drawing/2010/main" val="0"/>
            </a:ext>
          </a:extLst>
        </a:blip>
        <a:srcRect t="-1694" b="-1694"/>
        <a:stretch>
          <a:fillRect/>
        </a:stretch>
      </xdr:blipFill>
      <xdr:spPr bwMode="auto">
        <a:xfrm>
          <a:off x="20869275" y="319820925"/>
          <a:ext cx="2667000" cy="2028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2447925</xdr:colOff>
      <xdr:row>40</xdr:row>
      <xdr:rowOff>47625</xdr:rowOff>
    </xdr:from>
    <xdr:to>
      <xdr:col>1</xdr:col>
      <xdr:colOff>1552575</xdr:colOff>
      <xdr:row>41</xdr:row>
      <xdr:rowOff>209550</xdr:rowOff>
    </xdr:to>
    <xdr:pic>
      <xdr:nvPicPr>
        <xdr:cNvPr id="14690" name="Рисунок 283">
          <a:extLst>
            <a:ext uri="{FF2B5EF4-FFF2-40B4-BE49-F238E27FC236}">
              <a16:creationId xmlns:a16="http://schemas.microsoft.com/office/drawing/2014/main" id="{1AC0C92A-0167-C905-D5A6-B8208A174628}"/>
            </a:ext>
          </a:extLst>
        </xdr:cNvPr>
        <xdr:cNvPicPr>
          <a:picLocks noChangeAspect="1"/>
        </xdr:cNvPicPr>
      </xdr:nvPicPr>
      <xdr:blipFill>
        <a:blip xmlns:r="http://schemas.openxmlformats.org/officeDocument/2006/relationships" r:embed="rId143">
          <a:extLst>
            <a:ext uri="{28A0092B-C50C-407E-A947-70E740481C1C}">
              <a14:useLocalDpi xmlns:a14="http://schemas.microsoft.com/office/drawing/2010/main" val="0"/>
            </a:ext>
          </a:extLst>
        </a:blip>
        <a:srcRect t="-1662" b="-1662"/>
        <a:stretch>
          <a:fillRect/>
        </a:stretch>
      </xdr:blipFill>
      <xdr:spPr bwMode="auto">
        <a:xfrm>
          <a:off x="2447925" y="79609950"/>
          <a:ext cx="1743075" cy="2066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2486025</xdr:colOff>
      <xdr:row>41</xdr:row>
      <xdr:rowOff>85725</xdr:rowOff>
    </xdr:from>
    <xdr:to>
      <xdr:col>1</xdr:col>
      <xdr:colOff>1552575</xdr:colOff>
      <xdr:row>42</xdr:row>
      <xdr:rowOff>180975</xdr:rowOff>
    </xdr:to>
    <xdr:pic>
      <xdr:nvPicPr>
        <xdr:cNvPr id="14691" name="Рисунок 284">
          <a:extLst>
            <a:ext uri="{FF2B5EF4-FFF2-40B4-BE49-F238E27FC236}">
              <a16:creationId xmlns:a16="http://schemas.microsoft.com/office/drawing/2014/main" id="{91C74776-A8B8-E489-FCE7-699F121AED96}"/>
            </a:ext>
          </a:extLst>
        </xdr:cNvPr>
        <xdr:cNvPicPr>
          <a:picLocks noChangeAspect="1"/>
        </xdr:cNvPicPr>
      </xdr:nvPicPr>
      <xdr:blipFill>
        <a:blip xmlns:r="http://schemas.openxmlformats.org/officeDocument/2006/relationships" r:embed="rId144">
          <a:extLst>
            <a:ext uri="{28A0092B-C50C-407E-A947-70E740481C1C}">
              <a14:useLocalDpi xmlns:a14="http://schemas.microsoft.com/office/drawing/2010/main" val="0"/>
            </a:ext>
          </a:extLst>
        </a:blip>
        <a:srcRect t="-1727" b="-1727"/>
        <a:stretch>
          <a:fillRect/>
        </a:stretch>
      </xdr:blipFill>
      <xdr:spPr bwMode="auto">
        <a:xfrm>
          <a:off x="2486025" y="81553050"/>
          <a:ext cx="1704975" cy="2000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42</xdr:row>
      <xdr:rowOff>133350</xdr:rowOff>
    </xdr:from>
    <xdr:to>
      <xdr:col>1</xdr:col>
      <xdr:colOff>1590675</xdr:colOff>
      <xdr:row>43</xdr:row>
      <xdr:rowOff>247650</xdr:rowOff>
    </xdr:to>
    <xdr:pic>
      <xdr:nvPicPr>
        <xdr:cNvPr id="14692" name="Рисунок 285">
          <a:extLst>
            <a:ext uri="{FF2B5EF4-FFF2-40B4-BE49-F238E27FC236}">
              <a16:creationId xmlns:a16="http://schemas.microsoft.com/office/drawing/2014/main" id="{54655E92-629B-6BFF-CCB7-985F658DE100}"/>
            </a:ext>
          </a:extLst>
        </xdr:cNvPr>
        <xdr:cNvPicPr>
          <a:picLocks noChangeAspect="1"/>
        </xdr:cNvPicPr>
      </xdr:nvPicPr>
      <xdr:blipFill>
        <a:blip xmlns:r="http://schemas.openxmlformats.org/officeDocument/2006/relationships" r:embed="rId145">
          <a:extLst>
            <a:ext uri="{28A0092B-C50C-407E-A947-70E740481C1C}">
              <a14:useLocalDpi xmlns:a14="http://schemas.microsoft.com/office/drawing/2010/main" val="0"/>
            </a:ext>
          </a:extLst>
        </a:blip>
        <a:srcRect t="-1694" b="-1694"/>
        <a:stretch>
          <a:fillRect/>
        </a:stretch>
      </xdr:blipFill>
      <xdr:spPr bwMode="auto">
        <a:xfrm>
          <a:off x="2647950" y="83505675"/>
          <a:ext cx="1581150" cy="201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43</xdr:row>
      <xdr:rowOff>66675</xdr:rowOff>
    </xdr:from>
    <xdr:to>
      <xdr:col>1</xdr:col>
      <xdr:colOff>1609725</xdr:colOff>
      <xdr:row>44</xdr:row>
      <xdr:rowOff>190500</xdr:rowOff>
    </xdr:to>
    <xdr:pic>
      <xdr:nvPicPr>
        <xdr:cNvPr id="14693" name="Рисунок 318">
          <a:extLst>
            <a:ext uri="{FF2B5EF4-FFF2-40B4-BE49-F238E27FC236}">
              <a16:creationId xmlns:a16="http://schemas.microsoft.com/office/drawing/2014/main" id="{87101809-1127-08F1-3024-84BAD90BBC5F}"/>
            </a:ext>
          </a:extLst>
        </xdr:cNvPr>
        <xdr:cNvPicPr>
          <a:picLocks noChangeAspect="1"/>
        </xdr:cNvPicPr>
      </xdr:nvPicPr>
      <xdr:blipFill>
        <a:blip xmlns:r="http://schemas.openxmlformats.org/officeDocument/2006/relationships" r:embed="rId146">
          <a:extLst>
            <a:ext uri="{28A0092B-C50C-407E-A947-70E740481C1C}">
              <a14:useLocalDpi xmlns:a14="http://schemas.microsoft.com/office/drawing/2010/main" val="0"/>
            </a:ext>
          </a:extLst>
        </a:blip>
        <a:srcRect t="-1694" b="-1694"/>
        <a:stretch>
          <a:fillRect/>
        </a:stretch>
      </xdr:blipFill>
      <xdr:spPr bwMode="auto">
        <a:xfrm>
          <a:off x="2647950" y="85344000"/>
          <a:ext cx="1600200" cy="2028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2381250</xdr:colOff>
      <xdr:row>30</xdr:row>
      <xdr:rowOff>19050</xdr:rowOff>
    </xdr:from>
    <xdr:to>
      <xdr:col>1</xdr:col>
      <xdr:colOff>1562100</xdr:colOff>
      <xdr:row>31</xdr:row>
      <xdr:rowOff>200025</xdr:rowOff>
    </xdr:to>
    <xdr:pic>
      <xdr:nvPicPr>
        <xdr:cNvPr id="14694" name="Рисунок 22">
          <a:extLst>
            <a:ext uri="{FF2B5EF4-FFF2-40B4-BE49-F238E27FC236}">
              <a16:creationId xmlns:a16="http://schemas.microsoft.com/office/drawing/2014/main" id="{7AD0DBB2-B526-4349-0E52-4841BF2EE988}"/>
            </a:ext>
          </a:extLst>
        </xdr:cNvPr>
        <xdr:cNvPicPr>
          <a:picLocks noChangeAspect="1"/>
        </xdr:cNvPicPr>
      </xdr:nvPicPr>
      <xdr:blipFill>
        <a:blip xmlns:r="http://schemas.openxmlformats.org/officeDocument/2006/relationships" r:embed="rId147">
          <a:extLst>
            <a:ext uri="{28A0092B-C50C-407E-A947-70E740481C1C}">
              <a14:useLocalDpi xmlns:a14="http://schemas.microsoft.com/office/drawing/2010/main" val="0"/>
            </a:ext>
          </a:extLst>
        </a:blip>
        <a:srcRect t="-1654" b="-1654"/>
        <a:stretch>
          <a:fillRect/>
        </a:stretch>
      </xdr:blipFill>
      <xdr:spPr bwMode="auto">
        <a:xfrm>
          <a:off x="2381250" y="54378225"/>
          <a:ext cx="1819275" cy="2085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2419350</xdr:colOff>
      <xdr:row>30</xdr:row>
      <xdr:rowOff>1876425</xdr:rowOff>
    </xdr:from>
    <xdr:to>
      <xdr:col>1</xdr:col>
      <xdr:colOff>1581150</xdr:colOff>
      <xdr:row>32</xdr:row>
      <xdr:rowOff>0</xdr:rowOff>
    </xdr:to>
    <xdr:pic>
      <xdr:nvPicPr>
        <xdr:cNvPr id="14695" name="Рисунок 32">
          <a:extLst>
            <a:ext uri="{FF2B5EF4-FFF2-40B4-BE49-F238E27FC236}">
              <a16:creationId xmlns:a16="http://schemas.microsoft.com/office/drawing/2014/main" id="{96EA5192-334F-80BD-2C11-7E85EB7E8928}"/>
            </a:ext>
          </a:extLst>
        </xdr:cNvPr>
        <xdr:cNvPicPr>
          <a:picLocks noChangeAspect="1"/>
        </xdr:cNvPicPr>
      </xdr:nvPicPr>
      <xdr:blipFill>
        <a:blip xmlns:r="http://schemas.openxmlformats.org/officeDocument/2006/relationships" r:embed="rId148">
          <a:extLst>
            <a:ext uri="{28A0092B-C50C-407E-A947-70E740481C1C}">
              <a14:useLocalDpi xmlns:a14="http://schemas.microsoft.com/office/drawing/2010/main" val="0"/>
            </a:ext>
          </a:extLst>
        </a:blip>
        <a:srcRect t="-1631" b="-1631"/>
        <a:stretch>
          <a:fillRect/>
        </a:stretch>
      </xdr:blipFill>
      <xdr:spPr bwMode="auto">
        <a:xfrm>
          <a:off x="2419350" y="56235600"/>
          <a:ext cx="1800225" cy="1933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2371725</xdr:colOff>
      <xdr:row>32</xdr:row>
      <xdr:rowOff>38100</xdr:rowOff>
    </xdr:from>
    <xdr:to>
      <xdr:col>1</xdr:col>
      <xdr:colOff>1609725</xdr:colOff>
      <xdr:row>33</xdr:row>
      <xdr:rowOff>200025</xdr:rowOff>
    </xdr:to>
    <xdr:pic>
      <xdr:nvPicPr>
        <xdr:cNvPr id="14696" name="Рисунок 38">
          <a:extLst>
            <a:ext uri="{FF2B5EF4-FFF2-40B4-BE49-F238E27FC236}">
              <a16:creationId xmlns:a16="http://schemas.microsoft.com/office/drawing/2014/main" id="{F32DBED6-CD4A-77D7-3000-00856D171E80}"/>
            </a:ext>
          </a:extLst>
        </xdr:cNvPr>
        <xdr:cNvPicPr>
          <a:picLocks noChangeAspect="1"/>
        </xdr:cNvPicPr>
      </xdr:nvPicPr>
      <xdr:blipFill>
        <a:blip xmlns:r="http://schemas.openxmlformats.org/officeDocument/2006/relationships" r:embed="rId149">
          <a:extLst>
            <a:ext uri="{28A0092B-C50C-407E-A947-70E740481C1C}">
              <a14:useLocalDpi xmlns:a14="http://schemas.microsoft.com/office/drawing/2010/main" val="0"/>
            </a:ext>
          </a:extLst>
        </a:blip>
        <a:srcRect t="-1662" b="-1662"/>
        <a:stretch>
          <a:fillRect/>
        </a:stretch>
      </xdr:blipFill>
      <xdr:spPr bwMode="auto">
        <a:xfrm>
          <a:off x="2371725" y="58207275"/>
          <a:ext cx="1876425" cy="2066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2343150</xdr:colOff>
      <xdr:row>33</xdr:row>
      <xdr:rowOff>19050</xdr:rowOff>
    </xdr:from>
    <xdr:to>
      <xdr:col>1</xdr:col>
      <xdr:colOff>1628775</xdr:colOff>
      <xdr:row>34</xdr:row>
      <xdr:rowOff>304800</xdr:rowOff>
    </xdr:to>
    <xdr:pic>
      <xdr:nvPicPr>
        <xdr:cNvPr id="14697" name="Рисунок 40">
          <a:extLst>
            <a:ext uri="{FF2B5EF4-FFF2-40B4-BE49-F238E27FC236}">
              <a16:creationId xmlns:a16="http://schemas.microsoft.com/office/drawing/2014/main" id="{9612BD94-FF9F-EA8A-ED5E-87A47D2AC5A9}"/>
            </a:ext>
          </a:extLst>
        </xdr:cNvPr>
        <xdr:cNvPicPr>
          <a:picLocks noChangeAspect="1"/>
        </xdr:cNvPicPr>
      </xdr:nvPicPr>
      <xdr:blipFill>
        <a:blip xmlns:r="http://schemas.openxmlformats.org/officeDocument/2006/relationships" r:embed="rId150">
          <a:extLst>
            <a:ext uri="{28A0092B-C50C-407E-A947-70E740481C1C}">
              <a14:useLocalDpi xmlns:a14="http://schemas.microsoft.com/office/drawing/2010/main" val="0"/>
            </a:ext>
          </a:extLst>
        </a:blip>
        <a:srcRect t="-1566" b="-1566"/>
        <a:stretch>
          <a:fillRect/>
        </a:stretch>
      </xdr:blipFill>
      <xdr:spPr bwMode="auto">
        <a:xfrm>
          <a:off x="2343150" y="60093225"/>
          <a:ext cx="1924050" cy="2190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2333625</xdr:colOff>
      <xdr:row>34</xdr:row>
      <xdr:rowOff>95250</xdr:rowOff>
    </xdr:from>
    <xdr:to>
      <xdr:col>1</xdr:col>
      <xdr:colOff>1533525</xdr:colOff>
      <xdr:row>36</xdr:row>
      <xdr:rowOff>28575</xdr:rowOff>
    </xdr:to>
    <xdr:pic>
      <xdr:nvPicPr>
        <xdr:cNvPr id="14698" name="Рисунок 43">
          <a:extLst>
            <a:ext uri="{FF2B5EF4-FFF2-40B4-BE49-F238E27FC236}">
              <a16:creationId xmlns:a16="http://schemas.microsoft.com/office/drawing/2014/main" id="{A190561A-74A0-B8E5-6336-D2602370689E}"/>
            </a:ext>
          </a:extLst>
        </xdr:cNvPr>
        <xdr:cNvPicPr>
          <a:picLocks noChangeAspect="1"/>
        </xdr:cNvPicPr>
      </xdr:nvPicPr>
      <xdr:blipFill>
        <a:blip xmlns:r="http://schemas.openxmlformats.org/officeDocument/2006/relationships" r:embed="rId151">
          <a:extLst>
            <a:ext uri="{28A0092B-C50C-407E-A947-70E740481C1C}">
              <a14:useLocalDpi xmlns:a14="http://schemas.microsoft.com/office/drawing/2010/main" val="0"/>
            </a:ext>
          </a:extLst>
        </a:blip>
        <a:srcRect t="-1631" b="-1631"/>
        <a:stretch>
          <a:fillRect/>
        </a:stretch>
      </xdr:blipFill>
      <xdr:spPr bwMode="auto">
        <a:xfrm>
          <a:off x="2333625" y="62074425"/>
          <a:ext cx="1838325" cy="2085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133350</xdr:colOff>
      <xdr:row>236</xdr:row>
      <xdr:rowOff>0</xdr:rowOff>
    </xdr:from>
    <xdr:to>
      <xdr:col>1</xdr:col>
      <xdr:colOff>1685925</xdr:colOff>
      <xdr:row>236</xdr:row>
      <xdr:rowOff>0</xdr:rowOff>
    </xdr:to>
    <xdr:pic>
      <xdr:nvPicPr>
        <xdr:cNvPr id="14699" name="Рисунок 321" descr="svidotstvo_2kl.png">
          <a:extLst>
            <a:ext uri="{FF2B5EF4-FFF2-40B4-BE49-F238E27FC236}">
              <a16:creationId xmlns:a16="http://schemas.microsoft.com/office/drawing/2014/main" id="{CF75EFA8-D9D6-B843-0FBB-46ED124989FE}"/>
            </a:ext>
          </a:extLst>
        </xdr:cNvPr>
        <xdr:cNvPicPr>
          <a:picLocks noChangeAspect="1"/>
        </xdr:cNvPicPr>
      </xdr:nvPicPr>
      <xdr:blipFill>
        <a:blip xmlns:r="http://schemas.openxmlformats.org/officeDocument/2006/relationships" r:embed="rId152">
          <a:extLst>
            <a:ext uri="{28A0092B-C50C-407E-A947-70E740481C1C}">
              <a14:useLocalDpi xmlns:a14="http://schemas.microsoft.com/office/drawing/2010/main" val="0"/>
            </a:ext>
          </a:extLst>
        </a:blip>
        <a:srcRect t="-2129" b="-2129"/>
        <a:stretch>
          <a:fillRect/>
        </a:stretch>
      </xdr:blipFill>
      <xdr:spPr bwMode="auto">
        <a:xfrm>
          <a:off x="2771775" y="374751600"/>
          <a:ext cx="1552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152400</xdr:colOff>
      <xdr:row>169</xdr:row>
      <xdr:rowOff>0</xdr:rowOff>
    </xdr:from>
    <xdr:to>
      <xdr:col>1</xdr:col>
      <xdr:colOff>1771650</xdr:colOff>
      <xdr:row>169</xdr:row>
      <xdr:rowOff>19050</xdr:rowOff>
    </xdr:to>
    <xdr:pic>
      <xdr:nvPicPr>
        <xdr:cNvPr id="14700" name="Рисунок 19">
          <a:extLst>
            <a:ext uri="{FF2B5EF4-FFF2-40B4-BE49-F238E27FC236}">
              <a16:creationId xmlns:a16="http://schemas.microsoft.com/office/drawing/2014/main" id="{52BF1B9A-60AA-7BC4-E23C-C5840BE0C5CE}"/>
            </a:ext>
          </a:extLst>
        </xdr:cNvPr>
        <xdr:cNvPicPr>
          <a:picLocks noChangeAspect="1"/>
        </xdr:cNvPicPr>
      </xdr:nvPicPr>
      <xdr:blipFill>
        <a:blip xmlns:r="http://schemas.openxmlformats.org/officeDocument/2006/relationships" r:embed="rId153">
          <a:extLst>
            <a:ext uri="{28A0092B-C50C-407E-A947-70E740481C1C}">
              <a14:useLocalDpi xmlns:a14="http://schemas.microsoft.com/office/drawing/2010/main" val="0"/>
            </a:ext>
          </a:extLst>
        </a:blip>
        <a:srcRect t="-2142" b="-2142"/>
        <a:stretch>
          <a:fillRect/>
        </a:stretch>
      </xdr:blipFill>
      <xdr:spPr bwMode="auto">
        <a:xfrm>
          <a:off x="2790825" y="271081500"/>
          <a:ext cx="16192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xdr:colOff>
      <xdr:row>108</xdr:row>
      <xdr:rowOff>266700</xdr:rowOff>
    </xdr:from>
    <xdr:to>
      <xdr:col>1</xdr:col>
      <xdr:colOff>1905000</xdr:colOff>
      <xdr:row>108</xdr:row>
      <xdr:rowOff>1533525</xdr:rowOff>
    </xdr:to>
    <xdr:pic>
      <xdr:nvPicPr>
        <xdr:cNvPr id="14701" name="Рисунок 31">
          <a:extLst>
            <a:ext uri="{FF2B5EF4-FFF2-40B4-BE49-F238E27FC236}">
              <a16:creationId xmlns:a16="http://schemas.microsoft.com/office/drawing/2014/main" id="{6B44B014-D1E6-78E8-A9A0-053299BBD2C3}"/>
            </a:ext>
          </a:extLst>
        </xdr:cNvPr>
        <xdr:cNvPicPr>
          <a:picLocks noChangeAspect="1"/>
        </xdr:cNvPicPr>
      </xdr:nvPicPr>
      <xdr:blipFill>
        <a:blip xmlns:r="http://schemas.openxmlformats.org/officeDocument/2006/relationships" r:embed="rId154">
          <a:extLst>
            <a:ext uri="{28A0092B-C50C-407E-A947-70E740481C1C}">
              <a14:useLocalDpi xmlns:a14="http://schemas.microsoft.com/office/drawing/2010/main" val="0"/>
            </a:ext>
          </a:extLst>
        </a:blip>
        <a:srcRect t="-2769" b="-2769"/>
        <a:stretch>
          <a:fillRect/>
        </a:stretch>
      </xdr:blipFill>
      <xdr:spPr bwMode="auto">
        <a:xfrm>
          <a:off x="2724150" y="182070375"/>
          <a:ext cx="1819275" cy="1266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xdr:colOff>
      <xdr:row>109</xdr:row>
      <xdr:rowOff>323850</xdr:rowOff>
    </xdr:from>
    <xdr:to>
      <xdr:col>1</xdr:col>
      <xdr:colOff>1876425</xdr:colOff>
      <xdr:row>109</xdr:row>
      <xdr:rowOff>1543050</xdr:rowOff>
    </xdr:to>
    <xdr:pic>
      <xdr:nvPicPr>
        <xdr:cNvPr id="14702" name="Рисунок 34">
          <a:extLst>
            <a:ext uri="{FF2B5EF4-FFF2-40B4-BE49-F238E27FC236}">
              <a16:creationId xmlns:a16="http://schemas.microsoft.com/office/drawing/2014/main" id="{F9190AF8-F2EA-0262-6A92-B1736A50A87E}"/>
            </a:ext>
          </a:extLst>
        </xdr:cNvPr>
        <xdr:cNvPicPr>
          <a:picLocks noChangeAspect="1"/>
        </xdr:cNvPicPr>
      </xdr:nvPicPr>
      <xdr:blipFill>
        <a:blip xmlns:r="http://schemas.openxmlformats.org/officeDocument/2006/relationships" r:embed="rId155">
          <a:extLst>
            <a:ext uri="{28A0092B-C50C-407E-A947-70E740481C1C}">
              <a14:useLocalDpi xmlns:a14="http://schemas.microsoft.com/office/drawing/2010/main" val="0"/>
            </a:ext>
          </a:extLst>
        </a:blip>
        <a:srcRect t="-2885" b="-2885"/>
        <a:stretch>
          <a:fillRect/>
        </a:stretch>
      </xdr:blipFill>
      <xdr:spPr bwMode="auto">
        <a:xfrm>
          <a:off x="2724150" y="184032525"/>
          <a:ext cx="1790700" cy="121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66675</xdr:colOff>
      <xdr:row>110</xdr:row>
      <xdr:rowOff>238125</xdr:rowOff>
    </xdr:from>
    <xdr:to>
      <xdr:col>1</xdr:col>
      <xdr:colOff>1943100</xdr:colOff>
      <xdr:row>110</xdr:row>
      <xdr:rowOff>1514475</xdr:rowOff>
    </xdr:to>
    <xdr:pic>
      <xdr:nvPicPr>
        <xdr:cNvPr id="14703" name="Рисунок 37">
          <a:extLst>
            <a:ext uri="{FF2B5EF4-FFF2-40B4-BE49-F238E27FC236}">
              <a16:creationId xmlns:a16="http://schemas.microsoft.com/office/drawing/2014/main" id="{86412E6B-4B50-CC6D-2C28-A3A0D0DFBB05}"/>
            </a:ext>
          </a:extLst>
        </xdr:cNvPr>
        <xdr:cNvPicPr>
          <a:picLocks noChangeAspect="1"/>
        </xdr:cNvPicPr>
      </xdr:nvPicPr>
      <xdr:blipFill>
        <a:blip xmlns:r="http://schemas.openxmlformats.org/officeDocument/2006/relationships" r:embed="rId156">
          <a:extLst>
            <a:ext uri="{28A0092B-C50C-407E-A947-70E740481C1C}">
              <a14:useLocalDpi xmlns:a14="http://schemas.microsoft.com/office/drawing/2010/main" val="0"/>
            </a:ext>
          </a:extLst>
        </a:blip>
        <a:srcRect t="-2748" b="-2748"/>
        <a:stretch>
          <a:fillRect/>
        </a:stretch>
      </xdr:blipFill>
      <xdr:spPr bwMode="auto">
        <a:xfrm>
          <a:off x="2705100" y="185851800"/>
          <a:ext cx="1876425"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123825</xdr:colOff>
      <xdr:row>111</xdr:row>
      <xdr:rowOff>276225</xdr:rowOff>
    </xdr:from>
    <xdr:to>
      <xdr:col>1</xdr:col>
      <xdr:colOff>1981200</xdr:colOff>
      <xdr:row>111</xdr:row>
      <xdr:rowOff>1543050</xdr:rowOff>
    </xdr:to>
    <xdr:pic>
      <xdr:nvPicPr>
        <xdr:cNvPr id="14704" name="Рисунок 41">
          <a:extLst>
            <a:ext uri="{FF2B5EF4-FFF2-40B4-BE49-F238E27FC236}">
              <a16:creationId xmlns:a16="http://schemas.microsoft.com/office/drawing/2014/main" id="{99161475-56DB-820C-FD4D-858560B5D661}"/>
            </a:ext>
          </a:extLst>
        </xdr:cNvPr>
        <xdr:cNvPicPr>
          <a:picLocks noChangeAspect="1"/>
        </xdr:cNvPicPr>
      </xdr:nvPicPr>
      <xdr:blipFill>
        <a:blip xmlns:r="http://schemas.openxmlformats.org/officeDocument/2006/relationships" r:embed="rId157">
          <a:extLst>
            <a:ext uri="{28A0092B-C50C-407E-A947-70E740481C1C}">
              <a14:useLocalDpi xmlns:a14="http://schemas.microsoft.com/office/drawing/2010/main" val="0"/>
            </a:ext>
          </a:extLst>
        </a:blip>
        <a:srcRect t="-2769" b="-2769"/>
        <a:stretch>
          <a:fillRect/>
        </a:stretch>
      </xdr:blipFill>
      <xdr:spPr bwMode="auto">
        <a:xfrm>
          <a:off x="2762250" y="187794900"/>
          <a:ext cx="1857375" cy="1266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152400</xdr:colOff>
      <xdr:row>112</xdr:row>
      <xdr:rowOff>333375</xdr:rowOff>
    </xdr:from>
    <xdr:to>
      <xdr:col>1</xdr:col>
      <xdr:colOff>2009775</xdr:colOff>
      <xdr:row>112</xdr:row>
      <xdr:rowOff>1600200</xdr:rowOff>
    </xdr:to>
    <xdr:pic>
      <xdr:nvPicPr>
        <xdr:cNvPr id="14705" name="Рисунок 44">
          <a:extLst>
            <a:ext uri="{FF2B5EF4-FFF2-40B4-BE49-F238E27FC236}">
              <a16:creationId xmlns:a16="http://schemas.microsoft.com/office/drawing/2014/main" id="{765689CD-033B-353E-932E-ECFC39D6424D}"/>
            </a:ext>
          </a:extLst>
        </xdr:cNvPr>
        <xdr:cNvPicPr>
          <a:picLocks noChangeAspect="1"/>
        </xdr:cNvPicPr>
      </xdr:nvPicPr>
      <xdr:blipFill>
        <a:blip xmlns:r="http://schemas.openxmlformats.org/officeDocument/2006/relationships" r:embed="rId158">
          <a:extLst>
            <a:ext uri="{28A0092B-C50C-407E-A947-70E740481C1C}">
              <a14:useLocalDpi xmlns:a14="http://schemas.microsoft.com/office/drawing/2010/main" val="0"/>
            </a:ext>
          </a:extLst>
        </a:blip>
        <a:srcRect t="-2769" b="-2769"/>
        <a:stretch>
          <a:fillRect/>
        </a:stretch>
      </xdr:blipFill>
      <xdr:spPr bwMode="auto">
        <a:xfrm>
          <a:off x="2790825" y="189757050"/>
          <a:ext cx="1857375" cy="1266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161925</xdr:colOff>
      <xdr:row>113</xdr:row>
      <xdr:rowOff>352425</xdr:rowOff>
    </xdr:from>
    <xdr:to>
      <xdr:col>1</xdr:col>
      <xdr:colOff>2038350</xdr:colOff>
      <xdr:row>113</xdr:row>
      <xdr:rowOff>1628775</xdr:rowOff>
    </xdr:to>
    <xdr:pic>
      <xdr:nvPicPr>
        <xdr:cNvPr id="14706" name="Рисунок 46">
          <a:extLst>
            <a:ext uri="{FF2B5EF4-FFF2-40B4-BE49-F238E27FC236}">
              <a16:creationId xmlns:a16="http://schemas.microsoft.com/office/drawing/2014/main" id="{835E8004-8E02-4E8A-BE51-0D5A68958181}"/>
            </a:ext>
          </a:extLst>
        </xdr:cNvPr>
        <xdr:cNvPicPr>
          <a:picLocks noChangeAspect="1"/>
        </xdr:cNvPicPr>
      </xdr:nvPicPr>
      <xdr:blipFill>
        <a:blip xmlns:r="http://schemas.openxmlformats.org/officeDocument/2006/relationships" r:embed="rId159">
          <a:extLst>
            <a:ext uri="{28A0092B-C50C-407E-A947-70E740481C1C}">
              <a14:useLocalDpi xmlns:a14="http://schemas.microsoft.com/office/drawing/2010/main" val="0"/>
            </a:ext>
          </a:extLst>
        </a:blip>
        <a:srcRect t="-2748" b="-2748"/>
        <a:stretch>
          <a:fillRect/>
        </a:stretch>
      </xdr:blipFill>
      <xdr:spPr bwMode="auto">
        <a:xfrm>
          <a:off x="2800350" y="191681100"/>
          <a:ext cx="1876425"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295275</xdr:colOff>
      <xdr:row>9</xdr:row>
      <xdr:rowOff>390525</xdr:rowOff>
    </xdr:from>
    <xdr:to>
      <xdr:col>1</xdr:col>
      <xdr:colOff>1619250</xdr:colOff>
      <xdr:row>10</xdr:row>
      <xdr:rowOff>1724025</xdr:rowOff>
    </xdr:to>
    <xdr:pic>
      <xdr:nvPicPr>
        <xdr:cNvPr id="14707" name="Рисунок 33">
          <a:extLst>
            <a:ext uri="{FF2B5EF4-FFF2-40B4-BE49-F238E27FC236}">
              <a16:creationId xmlns:a16="http://schemas.microsoft.com/office/drawing/2014/main" id="{C4C22EE3-C9C4-3414-9867-3C58010DF9BE}"/>
            </a:ext>
          </a:extLst>
        </xdr:cNvPr>
        <xdr:cNvPicPr>
          <a:picLocks noChangeAspect="1"/>
        </xdr:cNvPicPr>
      </xdr:nvPicPr>
      <xdr:blipFill>
        <a:blip xmlns:r="http://schemas.openxmlformats.org/officeDocument/2006/relationships" r:embed="rId160">
          <a:extLst>
            <a:ext uri="{28A0092B-C50C-407E-A947-70E740481C1C}">
              <a14:useLocalDpi xmlns:a14="http://schemas.microsoft.com/office/drawing/2010/main" val="0"/>
            </a:ext>
          </a:extLst>
        </a:blip>
        <a:srcRect t="-2007" b="-2007"/>
        <a:stretch>
          <a:fillRect/>
        </a:stretch>
      </xdr:blipFill>
      <xdr:spPr bwMode="auto">
        <a:xfrm>
          <a:off x="2933700" y="17049750"/>
          <a:ext cx="1323975" cy="1724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10</xdr:row>
      <xdr:rowOff>1666875</xdr:rowOff>
    </xdr:from>
    <xdr:to>
      <xdr:col>1</xdr:col>
      <xdr:colOff>1781175</xdr:colOff>
      <xdr:row>12</xdr:row>
      <xdr:rowOff>47625</xdr:rowOff>
    </xdr:to>
    <xdr:pic>
      <xdr:nvPicPr>
        <xdr:cNvPr id="14708" name="Рисунок 39">
          <a:extLst>
            <a:ext uri="{FF2B5EF4-FFF2-40B4-BE49-F238E27FC236}">
              <a16:creationId xmlns:a16="http://schemas.microsoft.com/office/drawing/2014/main" id="{0D93F377-7D6E-F360-E268-16CE05DE5399}"/>
            </a:ext>
          </a:extLst>
        </xdr:cNvPr>
        <xdr:cNvPicPr>
          <a:picLocks noChangeAspect="1"/>
        </xdr:cNvPicPr>
      </xdr:nvPicPr>
      <xdr:blipFill>
        <a:blip xmlns:r="http://schemas.openxmlformats.org/officeDocument/2006/relationships" r:embed="rId161">
          <a:extLst>
            <a:ext uri="{28A0092B-C50C-407E-A947-70E740481C1C}">
              <a14:useLocalDpi xmlns:a14="http://schemas.microsoft.com/office/drawing/2010/main" val="0"/>
            </a:ext>
          </a:extLst>
        </a:blip>
        <a:srcRect t="-1566" b="-1566"/>
        <a:stretch>
          <a:fillRect/>
        </a:stretch>
      </xdr:blipFill>
      <xdr:spPr bwMode="auto">
        <a:xfrm>
          <a:off x="2647950" y="18716625"/>
          <a:ext cx="1771650" cy="2190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285750</xdr:colOff>
      <xdr:row>13</xdr:row>
      <xdr:rowOff>57150</xdr:rowOff>
    </xdr:from>
    <xdr:to>
      <xdr:col>1</xdr:col>
      <xdr:colOff>1695450</xdr:colOff>
      <xdr:row>13</xdr:row>
      <xdr:rowOff>1733550</xdr:rowOff>
    </xdr:to>
    <xdr:pic>
      <xdr:nvPicPr>
        <xdr:cNvPr id="14709" name="Рисунок 45">
          <a:extLst>
            <a:ext uri="{FF2B5EF4-FFF2-40B4-BE49-F238E27FC236}">
              <a16:creationId xmlns:a16="http://schemas.microsoft.com/office/drawing/2014/main" id="{469DCE34-3B04-FA53-F5BE-07D06A5B20D6}"/>
            </a:ext>
          </a:extLst>
        </xdr:cNvPr>
        <xdr:cNvPicPr>
          <a:picLocks noChangeAspect="1"/>
        </xdr:cNvPicPr>
      </xdr:nvPicPr>
      <xdr:blipFill>
        <a:blip xmlns:r="http://schemas.openxmlformats.org/officeDocument/2006/relationships" r:embed="rId162">
          <a:extLst>
            <a:ext uri="{28A0092B-C50C-407E-A947-70E740481C1C}">
              <a14:useLocalDpi xmlns:a14="http://schemas.microsoft.com/office/drawing/2010/main" val="0"/>
            </a:ext>
          </a:extLst>
        </a:blip>
        <a:srcRect t="-2078" b="-2078"/>
        <a:stretch>
          <a:fillRect/>
        </a:stretch>
      </xdr:blipFill>
      <xdr:spPr bwMode="auto">
        <a:xfrm>
          <a:off x="2924175" y="22821900"/>
          <a:ext cx="1409700" cy="167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57150</xdr:colOff>
      <xdr:row>13</xdr:row>
      <xdr:rowOff>1676400</xdr:rowOff>
    </xdr:from>
    <xdr:to>
      <xdr:col>1</xdr:col>
      <xdr:colOff>1752600</xdr:colOff>
      <xdr:row>15</xdr:row>
      <xdr:rowOff>38100</xdr:rowOff>
    </xdr:to>
    <xdr:pic>
      <xdr:nvPicPr>
        <xdr:cNvPr id="14710" name="Рисунок 48">
          <a:extLst>
            <a:ext uri="{FF2B5EF4-FFF2-40B4-BE49-F238E27FC236}">
              <a16:creationId xmlns:a16="http://schemas.microsoft.com/office/drawing/2014/main" id="{41BB9675-C93F-BAC7-E24C-3D80CED24CD2}"/>
            </a:ext>
          </a:extLst>
        </xdr:cNvPr>
        <xdr:cNvPicPr>
          <a:picLocks noChangeAspect="1"/>
        </xdr:cNvPicPr>
      </xdr:nvPicPr>
      <xdr:blipFill>
        <a:blip xmlns:r="http://schemas.openxmlformats.org/officeDocument/2006/relationships" r:embed="rId163">
          <a:extLst>
            <a:ext uri="{28A0092B-C50C-407E-A947-70E740481C1C}">
              <a14:useLocalDpi xmlns:a14="http://schemas.microsoft.com/office/drawing/2010/main" val="0"/>
            </a:ext>
          </a:extLst>
        </a:blip>
        <a:srcRect t="-1662" b="-1662"/>
        <a:stretch>
          <a:fillRect/>
        </a:stretch>
      </xdr:blipFill>
      <xdr:spPr bwMode="auto">
        <a:xfrm>
          <a:off x="2695575" y="24441150"/>
          <a:ext cx="1695450" cy="2171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200025</xdr:colOff>
      <xdr:row>169</xdr:row>
      <xdr:rowOff>47625</xdr:rowOff>
    </xdr:from>
    <xdr:to>
      <xdr:col>1</xdr:col>
      <xdr:colOff>1685925</xdr:colOff>
      <xdr:row>169</xdr:row>
      <xdr:rowOff>1600200</xdr:rowOff>
    </xdr:to>
    <xdr:pic>
      <xdr:nvPicPr>
        <xdr:cNvPr id="14711" name="Рисунок 50">
          <a:extLst>
            <a:ext uri="{FF2B5EF4-FFF2-40B4-BE49-F238E27FC236}">
              <a16:creationId xmlns:a16="http://schemas.microsoft.com/office/drawing/2014/main" id="{19645409-8952-AEC2-DC94-1760E3763BF2}"/>
            </a:ext>
          </a:extLst>
        </xdr:cNvPr>
        <xdr:cNvPicPr>
          <a:picLocks noChangeAspect="1"/>
        </xdr:cNvPicPr>
      </xdr:nvPicPr>
      <xdr:blipFill>
        <a:blip xmlns:r="http://schemas.openxmlformats.org/officeDocument/2006/relationships" r:embed="rId164">
          <a:extLst>
            <a:ext uri="{28A0092B-C50C-407E-A947-70E740481C1C}">
              <a14:useLocalDpi xmlns:a14="http://schemas.microsoft.com/office/drawing/2010/main" val="0"/>
            </a:ext>
          </a:extLst>
        </a:blip>
        <a:srcRect t="-2238" b="-2238"/>
        <a:stretch>
          <a:fillRect/>
        </a:stretch>
      </xdr:blipFill>
      <xdr:spPr bwMode="auto">
        <a:xfrm>
          <a:off x="2838450" y="271129125"/>
          <a:ext cx="1485900" cy="1552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200025</xdr:colOff>
      <xdr:row>154</xdr:row>
      <xdr:rowOff>38100</xdr:rowOff>
    </xdr:from>
    <xdr:to>
      <xdr:col>1</xdr:col>
      <xdr:colOff>1457325</xdr:colOff>
      <xdr:row>155</xdr:row>
      <xdr:rowOff>57150</xdr:rowOff>
    </xdr:to>
    <xdr:pic>
      <xdr:nvPicPr>
        <xdr:cNvPr id="14712" name="Рисунок 51">
          <a:extLst>
            <a:ext uri="{FF2B5EF4-FFF2-40B4-BE49-F238E27FC236}">
              <a16:creationId xmlns:a16="http://schemas.microsoft.com/office/drawing/2014/main" id="{43103AE2-9434-1253-05C2-169D04D795B9}"/>
            </a:ext>
          </a:extLst>
        </xdr:cNvPr>
        <xdr:cNvPicPr>
          <a:picLocks noChangeAspect="1"/>
        </xdr:cNvPicPr>
      </xdr:nvPicPr>
      <xdr:blipFill>
        <a:blip xmlns:r="http://schemas.openxmlformats.org/officeDocument/2006/relationships" r:embed="rId165">
          <a:extLst>
            <a:ext uri="{28A0092B-C50C-407E-A947-70E740481C1C}">
              <a14:useLocalDpi xmlns:a14="http://schemas.microsoft.com/office/drawing/2010/main" val="0"/>
            </a:ext>
          </a:extLst>
        </a:blip>
        <a:srcRect t="-2374" b="-2374"/>
        <a:stretch>
          <a:fillRect/>
        </a:stretch>
      </xdr:blipFill>
      <xdr:spPr bwMode="auto">
        <a:xfrm>
          <a:off x="2838450" y="248907300"/>
          <a:ext cx="12573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190500</xdr:colOff>
      <xdr:row>157</xdr:row>
      <xdr:rowOff>38100</xdr:rowOff>
    </xdr:from>
    <xdr:to>
      <xdr:col>1</xdr:col>
      <xdr:colOff>1809750</xdr:colOff>
      <xdr:row>158</xdr:row>
      <xdr:rowOff>57150</xdr:rowOff>
    </xdr:to>
    <xdr:pic>
      <xdr:nvPicPr>
        <xdr:cNvPr id="14713" name="Рисунок 53">
          <a:extLst>
            <a:ext uri="{FF2B5EF4-FFF2-40B4-BE49-F238E27FC236}">
              <a16:creationId xmlns:a16="http://schemas.microsoft.com/office/drawing/2014/main" id="{B2662E2A-2C59-5B4B-BEE9-1B676E8F1CA5}"/>
            </a:ext>
          </a:extLst>
        </xdr:cNvPr>
        <xdr:cNvPicPr>
          <a:picLocks noChangeAspect="1"/>
        </xdr:cNvPicPr>
      </xdr:nvPicPr>
      <xdr:blipFill>
        <a:blip xmlns:r="http://schemas.openxmlformats.org/officeDocument/2006/relationships" r:embed="rId166">
          <a:extLst>
            <a:ext uri="{28A0092B-C50C-407E-A947-70E740481C1C}">
              <a14:useLocalDpi xmlns:a14="http://schemas.microsoft.com/office/drawing/2010/main" val="0"/>
            </a:ext>
          </a:extLst>
        </a:blip>
        <a:srcRect t="-2223" b="-2223"/>
        <a:stretch>
          <a:fillRect/>
        </a:stretch>
      </xdr:blipFill>
      <xdr:spPr bwMode="auto">
        <a:xfrm>
          <a:off x="2828925" y="253622175"/>
          <a:ext cx="1619250" cy="156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95250</xdr:colOff>
      <xdr:row>156</xdr:row>
      <xdr:rowOff>9525</xdr:rowOff>
    </xdr:from>
    <xdr:to>
      <xdr:col>1</xdr:col>
      <xdr:colOff>1609725</xdr:colOff>
      <xdr:row>157</xdr:row>
      <xdr:rowOff>104775</xdr:rowOff>
    </xdr:to>
    <xdr:pic>
      <xdr:nvPicPr>
        <xdr:cNvPr id="14714" name="Рисунок 55">
          <a:extLst>
            <a:ext uri="{FF2B5EF4-FFF2-40B4-BE49-F238E27FC236}">
              <a16:creationId xmlns:a16="http://schemas.microsoft.com/office/drawing/2014/main" id="{8827EA1D-B491-394D-A98B-3F1F384ECB07}"/>
            </a:ext>
          </a:extLst>
        </xdr:cNvPr>
        <xdr:cNvPicPr>
          <a:picLocks noChangeAspect="1"/>
        </xdr:cNvPicPr>
      </xdr:nvPicPr>
      <xdr:blipFill>
        <a:blip xmlns:r="http://schemas.openxmlformats.org/officeDocument/2006/relationships" r:embed="rId167">
          <a:extLst>
            <a:ext uri="{28A0092B-C50C-407E-A947-70E740481C1C}">
              <a14:useLocalDpi xmlns:a14="http://schemas.microsoft.com/office/drawing/2010/main" val="0"/>
            </a:ext>
          </a:extLst>
        </a:blip>
        <a:srcRect t="-2007" b="-2007"/>
        <a:stretch>
          <a:fillRect/>
        </a:stretch>
      </xdr:blipFill>
      <xdr:spPr bwMode="auto">
        <a:xfrm>
          <a:off x="2733675" y="251955300"/>
          <a:ext cx="1514475" cy="1733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228600</xdr:colOff>
      <xdr:row>158</xdr:row>
      <xdr:rowOff>38100</xdr:rowOff>
    </xdr:from>
    <xdr:to>
      <xdr:col>1</xdr:col>
      <xdr:colOff>1657350</xdr:colOff>
      <xdr:row>159</xdr:row>
      <xdr:rowOff>0</xdr:rowOff>
    </xdr:to>
    <xdr:pic>
      <xdr:nvPicPr>
        <xdr:cNvPr id="14715" name="Рисунок 57">
          <a:extLst>
            <a:ext uri="{FF2B5EF4-FFF2-40B4-BE49-F238E27FC236}">
              <a16:creationId xmlns:a16="http://schemas.microsoft.com/office/drawing/2014/main" id="{4684EA15-7882-23BC-E944-0062F82CE6DA}"/>
            </a:ext>
          </a:extLst>
        </xdr:cNvPr>
        <xdr:cNvPicPr>
          <a:picLocks noChangeAspect="1"/>
        </xdr:cNvPicPr>
      </xdr:nvPicPr>
      <xdr:blipFill>
        <a:blip xmlns:r="http://schemas.openxmlformats.org/officeDocument/2006/relationships" r:embed="rId168">
          <a:extLst>
            <a:ext uri="{28A0092B-C50C-407E-A947-70E740481C1C}">
              <a14:useLocalDpi xmlns:a14="http://schemas.microsoft.com/office/drawing/2010/main" val="0"/>
            </a:ext>
          </a:extLst>
        </a:blip>
        <a:srcRect t="-2283" b="-2283"/>
        <a:stretch>
          <a:fillRect/>
        </a:stretch>
      </xdr:blipFill>
      <xdr:spPr bwMode="auto">
        <a:xfrm>
          <a:off x="2867025" y="255165225"/>
          <a:ext cx="1428750"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228600</xdr:colOff>
      <xdr:row>159</xdr:row>
      <xdr:rowOff>38100</xdr:rowOff>
    </xdr:from>
    <xdr:to>
      <xdr:col>1</xdr:col>
      <xdr:colOff>1562100</xdr:colOff>
      <xdr:row>159</xdr:row>
      <xdr:rowOff>1514475</xdr:rowOff>
    </xdr:to>
    <xdr:pic>
      <xdr:nvPicPr>
        <xdr:cNvPr id="14716" name="Рисунок 61">
          <a:extLst>
            <a:ext uri="{FF2B5EF4-FFF2-40B4-BE49-F238E27FC236}">
              <a16:creationId xmlns:a16="http://schemas.microsoft.com/office/drawing/2014/main" id="{D646FF77-0BB8-E28E-33BE-237F573BBA30}"/>
            </a:ext>
          </a:extLst>
        </xdr:cNvPr>
        <xdr:cNvPicPr>
          <a:picLocks noChangeAspect="1"/>
        </xdr:cNvPicPr>
      </xdr:nvPicPr>
      <xdr:blipFill>
        <a:blip xmlns:r="http://schemas.openxmlformats.org/officeDocument/2006/relationships" r:embed="rId169">
          <a:extLst>
            <a:ext uri="{28A0092B-C50C-407E-A947-70E740481C1C}">
              <a14:useLocalDpi xmlns:a14="http://schemas.microsoft.com/office/drawing/2010/main" val="0"/>
            </a:ext>
          </a:extLst>
        </a:blip>
        <a:srcRect t="-2357" b="-2357"/>
        <a:stretch>
          <a:fillRect/>
        </a:stretch>
      </xdr:blipFill>
      <xdr:spPr bwMode="auto">
        <a:xfrm>
          <a:off x="2867025" y="256708275"/>
          <a:ext cx="1333500"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219075</xdr:colOff>
      <xdr:row>160</xdr:row>
      <xdr:rowOff>57150</xdr:rowOff>
    </xdr:from>
    <xdr:to>
      <xdr:col>1</xdr:col>
      <xdr:colOff>1809750</xdr:colOff>
      <xdr:row>160</xdr:row>
      <xdr:rowOff>1476375</xdr:rowOff>
    </xdr:to>
    <xdr:pic>
      <xdr:nvPicPr>
        <xdr:cNvPr id="14717" name="Рисунок 1471">
          <a:extLst>
            <a:ext uri="{FF2B5EF4-FFF2-40B4-BE49-F238E27FC236}">
              <a16:creationId xmlns:a16="http://schemas.microsoft.com/office/drawing/2014/main" id="{E62A5C20-2035-E942-0276-CF8A6E2D6244}"/>
            </a:ext>
          </a:extLst>
        </xdr:cNvPr>
        <xdr:cNvPicPr>
          <a:picLocks noChangeAspect="1"/>
        </xdr:cNvPicPr>
      </xdr:nvPicPr>
      <xdr:blipFill>
        <a:blip xmlns:r="http://schemas.openxmlformats.org/officeDocument/2006/relationships" r:embed="rId170">
          <a:extLst>
            <a:ext uri="{28A0092B-C50C-407E-A947-70E740481C1C}">
              <a14:useLocalDpi xmlns:a14="http://schemas.microsoft.com/office/drawing/2010/main" val="0"/>
            </a:ext>
          </a:extLst>
        </a:blip>
        <a:srcRect t="-2477" b="-2477"/>
        <a:stretch>
          <a:fillRect/>
        </a:stretch>
      </xdr:blipFill>
      <xdr:spPr bwMode="auto">
        <a:xfrm>
          <a:off x="2857500" y="258251325"/>
          <a:ext cx="1590675"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228600</xdr:colOff>
      <xdr:row>161</xdr:row>
      <xdr:rowOff>0</xdr:rowOff>
    </xdr:from>
    <xdr:to>
      <xdr:col>1</xdr:col>
      <xdr:colOff>1771650</xdr:colOff>
      <xdr:row>161</xdr:row>
      <xdr:rowOff>85725</xdr:rowOff>
    </xdr:to>
    <xdr:pic>
      <xdr:nvPicPr>
        <xdr:cNvPr id="14718" name="Рисунок 1473">
          <a:extLst>
            <a:ext uri="{FF2B5EF4-FFF2-40B4-BE49-F238E27FC236}">
              <a16:creationId xmlns:a16="http://schemas.microsoft.com/office/drawing/2014/main" id="{ED8EA7D6-3A48-D3EE-058E-144DF9BA2EA2}"/>
            </a:ext>
          </a:extLst>
        </xdr:cNvPr>
        <xdr:cNvPicPr>
          <a:picLocks noChangeAspect="1"/>
        </xdr:cNvPicPr>
      </xdr:nvPicPr>
      <xdr:blipFill>
        <a:blip xmlns:r="http://schemas.openxmlformats.org/officeDocument/2006/relationships" r:embed="rId171">
          <a:extLst>
            <a:ext uri="{28A0092B-C50C-407E-A947-70E740481C1C}">
              <a14:useLocalDpi xmlns:a14="http://schemas.microsoft.com/office/drawing/2010/main" val="0"/>
            </a:ext>
          </a:extLst>
        </a:blip>
        <a:srcRect t="-2374" b="-2374"/>
        <a:stretch>
          <a:fillRect/>
        </a:stretch>
      </xdr:blipFill>
      <xdr:spPr bwMode="auto">
        <a:xfrm>
          <a:off x="2867025" y="259689600"/>
          <a:ext cx="154305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285750</xdr:colOff>
      <xdr:row>161</xdr:row>
      <xdr:rowOff>47625</xdr:rowOff>
    </xdr:from>
    <xdr:to>
      <xdr:col>1</xdr:col>
      <xdr:colOff>1724025</xdr:colOff>
      <xdr:row>162</xdr:row>
      <xdr:rowOff>9525</xdr:rowOff>
    </xdr:to>
    <xdr:pic>
      <xdr:nvPicPr>
        <xdr:cNvPr id="14719" name="Рисунок 1475">
          <a:extLst>
            <a:ext uri="{FF2B5EF4-FFF2-40B4-BE49-F238E27FC236}">
              <a16:creationId xmlns:a16="http://schemas.microsoft.com/office/drawing/2014/main" id="{D4E0E9A4-24E1-350F-ED9F-4756AF4AFB89}"/>
            </a:ext>
          </a:extLst>
        </xdr:cNvPr>
        <xdr:cNvPicPr>
          <a:picLocks noChangeAspect="1"/>
        </xdr:cNvPicPr>
      </xdr:nvPicPr>
      <xdr:blipFill>
        <a:blip xmlns:r="http://schemas.openxmlformats.org/officeDocument/2006/relationships" r:embed="rId172">
          <a:extLst>
            <a:ext uri="{28A0092B-C50C-407E-A947-70E740481C1C}">
              <a14:useLocalDpi xmlns:a14="http://schemas.microsoft.com/office/drawing/2010/main" val="0"/>
            </a:ext>
          </a:extLst>
        </a:blip>
        <a:srcRect t="-2357" b="-2357"/>
        <a:stretch>
          <a:fillRect/>
        </a:stretch>
      </xdr:blipFill>
      <xdr:spPr bwMode="auto">
        <a:xfrm>
          <a:off x="2924175" y="259737225"/>
          <a:ext cx="1438275"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190500</xdr:colOff>
      <xdr:row>162</xdr:row>
      <xdr:rowOff>38100</xdr:rowOff>
    </xdr:from>
    <xdr:to>
      <xdr:col>1</xdr:col>
      <xdr:colOff>1895475</xdr:colOff>
      <xdr:row>163</xdr:row>
      <xdr:rowOff>9525</xdr:rowOff>
    </xdr:to>
    <xdr:pic>
      <xdr:nvPicPr>
        <xdr:cNvPr id="14720" name="Рисунок 1477">
          <a:extLst>
            <a:ext uri="{FF2B5EF4-FFF2-40B4-BE49-F238E27FC236}">
              <a16:creationId xmlns:a16="http://schemas.microsoft.com/office/drawing/2014/main" id="{1E42E198-E6FA-48F7-97FD-69025FB1D6A7}"/>
            </a:ext>
          </a:extLst>
        </xdr:cNvPr>
        <xdr:cNvPicPr>
          <a:picLocks noChangeAspect="1"/>
        </xdr:cNvPicPr>
      </xdr:nvPicPr>
      <xdr:blipFill>
        <a:blip xmlns:r="http://schemas.openxmlformats.org/officeDocument/2006/relationships" r:embed="rId173">
          <a:extLst>
            <a:ext uri="{28A0092B-C50C-407E-A947-70E740481C1C}">
              <a14:useLocalDpi xmlns:a14="http://schemas.microsoft.com/office/drawing/2010/main" val="0"/>
            </a:ext>
          </a:extLst>
        </a:blip>
        <a:srcRect t="-2312" b="-2312"/>
        <a:stretch>
          <a:fillRect/>
        </a:stretch>
      </xdr:blipFill>
      <xdr:spPr bwMode="auto">
        <a:xfrm>
          <a:off x="2828925" y="261251700"/>
          <a:ext cx="1704975" cy="151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123825</xdr:colOff>
      <xdr:row>12</xdr:row>
      <xdr:rowOff>209550</xdr:rowOff>
    </xdr:from>
    <xdr:to>
      <xdr:col>13</xdr:col>
      <xdr:colOff>2105025</xdr:colOff>
      <xdr:row>12</xdr:row>
      <xdr:rowOff>1638300</xdr:rowOff>
    </xdr:to>
    <xdr:pic>
      <xdr:nvPicPr>
        <xdr:cNvPr id="14721" name="Рисунок 42">
          <a:extLst>
            <a:ext uri="{FF2B5EF4-FFF2-40B4-BE49-F238E27FC236}">
              <a16:creationId xmlns:a16="http://schemas.microsoft.com/office/drawing/2014/main" id="{E8C48368-C241-F3BC-8693-06F41A5C6BBF}"/>
            </a:ext>
          </a:extLst>
        </xdr:cNvPr>
        <xdr:cNvPicPr>
          <a:picLocks noChangeAspect="1"/>
        </xdr:cNvPicPr>
      </xdr:nvPicPr>
      <xdr:blipFill>
        <a:blip xmlns:r="http://schemas.openxmlformats.org/officeDocument/2006/relationships" r:embed="rId174">
          <a:extLst>
            <a:ext uri="{28A0092B-C50C-407E-A947-70E740481C1C}">
              <a14:useLocalDpi xmlns:a14="http://schemas.microsoft.com/office/drawing/2010/main" val="0"/>
            </a:ext>
          </a:extLst>
        </a:blip>
        <a:srcRect t="-2530" b="-2530"/>
        <a:stretch>
          <a:fillRect/>
        </a:stretch>
      </xdr:blipFill>
      <xdr:spPr bwMode="auto">
        <a:xfrm>
          <a:off x="21050250" y="21069300"/>
          <a:ext cx="19812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247650</xdr:colOff>
      <xdr:row>14</xdr:row>
      <xdr:rowOff>1847850</xdr:rowOff>
    </xdr:from>
    <xdr:to>
      <xdr:col>13</xdr:col>
      <xdr:colOff>2390775</xdr:colOff>
      <xdr:row>15</xdr:row>
      <xdr:rowOff>1581150</xdr:rowOff>
    </xdr:to>
    <xdr:pic>
      <xdr:nvPicPr>
        <xdr:cNvPr id="14722" name="Рисунок 52">
          <a:extLst>
            <a:ext uri="{FF2B5EF4-FFF2-40B4-BE49-F238E27FC236}">
              <a16:creationId xmlns:a16="http://schemas.microsoft.com/office/drawing/2014/main" id="{40B7189A-FA57-1911-4CF7-B06939810BED}"/>
            </a:ext>
          </a:extLst>
        </xdr:cNvPr>
        <xdr:cNvPicPr>
          <a:picLocks noChangeAspect="1"/>
        </xdr:cNvPicPr>
      </xdr:nvPicPr>
      <xdr:blipFill>
        <a:blip xmlns:r="http://schemas.openxmlformats.org/officeDocument/2006/relationships" r:embed="rId175">
          <a:extLst>
            <a:ext uri="{28A0092B-C50C-407E-A947-70E740481C1C}">
              <a14:useLocalDpi xmlns:a14="http://schemas.microsoft.com/office/drawing/2010/main" val="0"/>
            </a:ext>
          </a:extLst>
        </a:blip>
        <a:srcRect t="-2605" b="-2605"/>
        <a:stretch>
          <a:fillRect/>
        </a:stretch>
      </xdr:blipFill>
      <xdr:spPr bwMode="auto">
        <a:xfrm>
          <a:off x="21174075" y="26517600"/>
          <a:ext cx="2143125"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2628900</xdr:colOff>
      <xdr:row>11</xdr:row>
      <xdr:rowOff>1457325</xdr:rowOff>
    </xdr:from>
    <xdr:to>
      <xdr:col>1</xdr:col>
      <xdr:colOff>2171700</xdr:colOff>
      <xdr:row>13</xdr:row>
      <xdr:rowOff>152400</xdr:rowOff>
    </xdr:to>
    <xdr:pic>
      <xdr:nvPicPr>
        <xdr:cNvPr id="14723" name="Рисунок 49">
          <a:extLst>
            <a:ext uri="{FF2B5EF4-FFF2-40B4-BE49-F238E27FC236}">
              <a16:creationId xmlns:a16="http://schemas.microsoft.com/office/drawing/2014/main" id="{1C46E695-3CB5-FD19-3935-9B050827A49A}"/>
            </a:ext>
          </a:extLst>
        </xdr:cNvPr>
        <xdr:cNvPicPr>
          <a:picLocks noChangeAspect="1"/>
        </xdr:cNvPicPr>
      </xdr:nvPicPr>
      <xdr:blipFill>
        <a:blip xmlns:r="http://schemas.openxmlformats.org/officeDocument/2006/relationships" r:embed="rId176">
          <a:extLst>
            <a:ext uri="{28A0092B-C50C-407E-A947-70E740481C1C}">
              <a14:useLocalDpi xmlns:a14="http://schemas.microsoft.com/office/drawing/2010/main" val="0"/>
            </a:ext>
          </a:extLst>
        </a:blip>
        <a:srcRect t="-1144" b="-1144"/>
        <a:stretch>
          <a:fillRect/>
        </a:stretch>
      </xdr:blipFill>
      <xdr:spPr bwMode="auto">
        <a:xfrm>
          <a:off x="2628900" y="20412075"/>
          <a:ext cx="2181225" cy="2505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2343150</xdr:colOff>
      <xdr:row>14</xdr:row>
      <xdr:rowOff>1590675</xdr:rowOff>
    </xdr:from>
    <xdr:to>
      <xdr:col>1</xdr:col>
      <xdr:colOff>1866900</xdr:colOff>
      <xdr:row>17</xdr:row>
      <xdr:rowOff>133350</xdr:rowOff>
    </xdr:to>
    <xdr:pic>
      <xdr:nvPicPr>
        <xdr:cNvPr id="14724" name="Рисунок 56">
          <a:extLst>
            <a:ext uri="{FF2B5EF4-FFF2-40B4-BE49-F238E27FC236}">
              <a16:creationId xmlns:a16="http://schemas.microsoft.com/office/drawing/2014/main" id="{5C3436EC-181F-10F9-7CAF-A960A4CCD40D}"/>
            </a:ext>
          </a:extLst>
        </xdr:cNvPr>
        <xdr:cNvPicPr>
          <a:picLocks noChangeAspect="1"/>
        </xdr:cNvPicPr>
      </xdr:nvPicPr>
      <xdr:blipFill>
        <a:blip xmlns:r="http://schemas.openxmlformats.org/officeDocument/2006/relationships" r:embed="rId177">
          <a:extLst>
            <a:ext uri="{28A0092B-C50C-407E-A947-70E740481C1C}">
              <a14:useLocalDpi xmlns:a14="http://schemas.microsoft.com/office/drawing/2010/main" val="0"/>
            </a:ext>
          </a:extLst>
        </a:blip>
        <a:srcRect t="-1308" b="-1308"/>
        <a:stretch>
          <a:fillRect/>
        </a:stretch>
      </xdr:blipFill>
      <xdr:spPr bwMode="auto">
        <a:xfrm>
          <a:off x="2343150" y="26260425"/>
          <a:ext cx="2162175" cy="2600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361950</xdr:colOff>
      <xdr:row>233</xdr:row>
      <xdr:rowOff>142875</xdr:rowOff>
    </xdr:from>
    <xdr:to>
      <xdr:col>1</xdr:col>
      <xdr:colOff>1628775</xdr:colOff>
      <xdr:row>233</xdr:row>
      <xdr:rowOff>1771650</xdr:rowOff>
    </xdr:to>
    <xdr:pic>
      <xdr:nvPicPr>
        <xdr:cNvPr id="14725" name="Рисунок 1472">
          <a:extLst>
            <a:ext uri="{FF2B5EF4-FFF2-40B4-BE49-F238E27FC236}">
              <a16:creationId xmlns:a16="http://schemas.microsoft.com/office/drawing/2014/main" id="{570CEF71-5C2C-64E9-9640-065F0E81CB88}"/>
            </a:ext>
          </a:extLst>
        </xdr:cNvPr>
        <xdr:cNvPicPr>
          <a:picLocks noChangeAspect="1"/>
        </xdr:cNvPicPr>
      </xdr:nvPicPr>
      <xdr:blipFill>
        <a:blip xmlns:r="http://schemas.openxmlformats.org/officeDocument/2006/relationships" r:embed="rId178">
          <a:extLst>
            <a:ext uri="{28A0092B-C50C-407E-A947-70E740481C1C}">
              <a14:useLocalDpi xmlns:a14="http://schemas.microsoft.com/office/drawing/2010/main" val="0"/>
            </a:ext>
          </a:extLst>
        </a:blip>
        <a:srcRect t="-2116" b="-2116"/>
        <a:stretch>
          <a:fillRect/>
        </a:stretch>
      </xdr:blipFill>
      <xdr:spPr bwMode="auto">
        <a:xfrm>
          <a:off x="3000375" y="369112800"/>
          <a:ext cx="1266825" cy="162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571500</xdr:colOff>
      <xdr:row>234</xdr:row>
      <xdr:rowOff>19050</xdr:rowOff>
    </xdr:from>
    <xdr:to>
      <xdr:col>14</xdr:col>
      <xdr:colOff>552450</xdr:colOff>
      <xdr:row>234</xdr:row>
      <xdr:rowOff>1895475</xdr:rowOff>
    </xdr:to>
    <xdr:pic>
      <xdr:nvPicPr>
        <xdr:cNvPr id="14726" name="Рисунок 1476">
          <a:extLst>
            <a:ext uri="{FF2B5EF4-FFF2-40B4-BE49-F238E27FC236}">
              <a16:creationId xmlns:a16="http://schemas.microsoft.com/office/drawing/2014/main" id="{0E3154FF-4756-6BCB-1377-831004A19435}"/>
            </a:ext>
          </a:extLst>
        </xdr:cNvPr>
        <xdr:cNvPicPr>
          <a:picLocks noChangeAspect="1"/>
        </xdr:cNvPicPr>
      </xdr:nvPicPr>
      <xdr:blipFill>
        <a:blip xmlns:r="http://schemas.openxmlformats.org/officeDocument/2006/relationships" r:embed="rId179">
          <a:extLst>
            <a:ext uri="{28A0092B-C50C-407E-A947-70E740481C1C}">
              <a14:useLocalDpi xmlns:a14="http://schemas.microsoft.com/office/drawing/2010/main" val="0"/>
            </a:ext>
          </a:extLst>
        </a:blip>
        <a:srcRect t="-1837" b="-1837"/>
        <a:stretch>
          <a:fillRect/>
        </a:stretch>
      </xdr:blipFill>
      <xdr:spPr bwMode="auto">
        <a:xfrm>
          <a:off x="19307175" y="370893975"/>
          <a:ext cx="4686300" cy="1876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66675</xdr:colOff>
      <xdr:row>27</xdr:row>
      <xdr:rowOff>2419350</xdr:rowOff>
    </xdr:from>
    <xdr:to>
      <xdr:col>1</xdr:col>
      <xdr:colOff>1943100</xdr:colOff>
      <xdr:row>28</xdr:row>
      <xdr:rowOff>1743075</xdr:rowOff>
    </xdr:to>
    <xdr:pic>
      <xdr:nvPicPr>
        <xdr:cNvPr id="14727" name="Рисунок 324">
          <a:extLst>
            <a:ext uri="{FF2B5EF4-FFF2-40B4-BE49-F238E27FC236}">
              <a16:creationId xmlns:a16="http://schemas.microsoft.com/office/drawing/2014/main" id="{6084F577-3BB4-9F51-2EC9-7AA2D9E275F4}"/>
            </a:ext>
          </a:extLst>
        </xdr:cNvPr>
        <xdr:cNvPicPr>
          <a:picLocks noChangeAspect="1"/>
        </xdr:cNvPicPr>
      </xdr:nvPicPr>
      <xdr:blipFill>
        <a:blip xmlns:r="http://schemas.openxmlformats.org/officeDocument/2006/relationships" r:embed="rId180">
          <a:extLst>
            <a:ext uri="{28A0092B-C50C-407E-A947-70E740481C1C}">
              <a14:useLocalDpi xmlns:a14="http://schemas.microsoft.com/office/drawing/2010/main" val="0"/>
            </a:ext>
          </a:extLst>
        </a:blip>
        <a:srcRect t="-1971" b="-1971"/>
        <a:stretch>
          <a:fillRect/>
        </a:stretch>
      </xdr:blipFill>
      <xdr:spPr bwMode="auto">
        <a:xfrm>
          <a:off x="2705100" y="52301775"/>
          <a:ext cx="1876425"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38100</xdr:colOff>
      <xdr:row>21</xdr:row>
      <xdr:rowOff>1990725</xdr:rowOff>
    </xdr:from>
    <xdr:to>
      <xdr:col>1</xdr:col>
      <xdr:colOff>2143125</xdr:colOff>
      <xdr:row>23</xdr:row>
      <xdr:rowOff>114300</xdr:rowOff>
    </xdr:to>
    <xdr:pic>
      <xdr:nvPicPr>
        <xdr:cNvPr id="14728" name="Рисунок 325">
          <a:extLst>
            <a:ext uri="{FF2B5EF4-FFF2-40B4-BE49-F238E27FC236}">
              <a16:creationId xmlns:a16="http://schemas.microsoft.com/office/drawing/2014/main" id="{CB1B81F8-7E40-D3B2-0BE7-00A8A08BC937}"/>
            </a:ext>
          </a:extLst>
        </xdr:cNvPr>
        <xdr:cNvPicPr>
          <a:picLocks noChangeAspect="1"/>
        </xdr:cNvPicPr>
      </xdr:nvPicPr>
      <xdr:blipFill>
        <a:blip xmlns:r="http://schemas.openxmlformats.org/officeDocument/2006/relationships" r:embed="rId181">
          <a:extLst>
            <a:ext uri="{28A0092B-C50C-407E-A947-70E740481C1C}">
              <a14:useLocalDpi xmlns:a14="http://schemas.microsoft.com/office/drawing/2010/main" val="0"/>
            </a:ext>
          </a:extLst>
        </a:blip>
        <a:srcRect t="-1624" b="-1624"/>
        <a:stretch>
          <a:fillRect/>
        </a:stretch>
      </xdr:blipFill>
      <xdr:spPr bwMode="auto">
        <a:xfrm>
          <a:off x="2676525" y="38195250"/>
          <a:ext cx="2105025" cy="2124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2562225</xdr:colOff>
      <xdr:row>25</xdr:row>
      <xdr:rowOff>114300</xdr:rowOff>
    </xdr:from>
    <xdr:to>
      <xdr:col>1</xdr:col>
      <xdr:colOff>2009775</xdr:colOff>
      <xdr:row>25</xdr:row>
      <xdr:rowOff>1790700</xdr:rowOff>
    </xdr:to>
    <xdr:pic>
      <xdr:nvPicPr>
        <xdr:cNvPr id="14729" name="Рисунок 332">
          <a:extLst>
            <a:ext uri="{FF2B5EF4-FFF2-40B4-BE49-F238E27FC236}">
              <a16:creationId xmlns:a16="http://schemas.microsoft.com/office/drawing/2014/main" id="{1F744EDE-B937-74D9-716A-5BF68119048E}"/>
            </a:ext>
          </a:extLst>
        </xdr:cNvPr>
        <xdr:cNvPicPr>
          <a:picLocks noChangeAspect="1"/>
        </xdr:cNvPicPr>
      </xdr:nvPicPr>
      <xdr:blipFill>
        <a:blip xmlns:r="http://schemas.openxmlformats.org/officeDocument/2006/relationships" r:embed="rId182">
          <a:extLst>
            <a:ext uri="{28A0092B-C50C-407E-A947-70E740481C1C}">
              <a14:useLocalDpi xmlns:a14="http://schemas.microsoft.com/office/drawing/2010/main" val="0"/>
            </a:ext>
          </a:extLst>
        </a:blip>
        <a:srcRect t="-2078" b="-2078"/>
        <a:stretch>
          <a:fillRect/>
        </a:stretch>
      </xdr:blipFill>
      <xdr:spPr bwMode="auto">
        <a:xfrm>
          <a:off x="2562225" y="44729400"/>
          <a:ext cx="2085975" cy="167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2628900</xdr:colOff>
      <xdr:row>118</xdr:row>
      <xdr:rowOff>0</xdr:rowOff>
    </xdr:from>
    <xdr:to>
      <xdr:col>1</xdr:col>
      <xdr:colOff>1933575</xdr:colOff>
      <xdr:row>119</xdr:row>
      <xdr:rowOff>104775</xdr:rowOff>
    </xdr:to>
    <xdr:pic>
      <xdr:nvPicPr>
        <xdr:cNvPr id="14730" name="Рисунок 12">
          <a:extLst>
            <a:ext uri="{FF2B5EF4-FFF2-40B4-BE49-F238E27FC236}">
              <a16:creationId xmlns:a16="http://schemas.microsoft.com/office/drawing/2014/main" id="{8018ADD4-B5D4-0D2B-FD81-52EF7900FF5E}"/>
            </a:ext>
          </a:extLst>
        </xdr:cNvPr>
        <xdr:cNvPicPr>
          <a:picLocks noChangeAspect="1"/>
        </xdr:cNvPicPr>
      </xdr:nvPicPr>
      <xdr:blipFill>
        <a:blip xmlns:r="http://schemas.openxmlformats.org/officeDocument/2006/relationships" r:embed="rId183">
          <a:extLst>
            <a:ext uri="{28A0092B-C50C-407E-A947-70E740481C1C}">
              <a14:useLocalDpi xmlns:a14="http://schemas.microsoft.com/office/drawing/2010/main" val="0"/>
            </a:ext>
          </a:extLst>
        </a:blip>
        <a:srcRect t="-1907" b="-1907"/>
        <a:stretch>
          <a:fillRect/>
        </a:stretch>
      </xdr:blipFill>
      <xdr:spPr bwMode="auto">
        <a:xfrm>
          <a:off x="2628900" y="195472050"/>
          <a:ext cx="194310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118</xdr:row>
      <xdr:rowOff>1600200</xdr:rowOff>
    </xdr:from>
    <xdr:to>
      <xdr:col>1</xdr:col>
      <xdr:colOff>1924050</xdr:colOff>
      <xdr:row>120</xdr:row>
      <xdr:rowOff>123825</xdr:rowOff>
    </xdr:to>
    <xdr:pic>
      <xdr:nvPicPr>
        <xdr:cNvPr id="14731" name="Рисунок 54">
          <a:extLst>
            <a:ext uri="{FF2B5EF4-FFF2-40B4-BE49-F238E27FC236}">
              <a16:creationId xmlns:a16="http://schemas.microsoft.com/office/drawing/2014/main" id="{4F09E080-DDB4-665F-1BFF-10FF5AA63F21}"/>
            </a:ext>
          </a:extLst>
        </xdr:cNvPr>
        <xdr:cNvPicPr>
          <a:picLocks noChangeAspect="1"/>
        </xdr:cNvPicPr>
      </xdr:nvPicPr>
      <xdr:blipFill>
        <a:blip xmlns:r="http://schemas.openxmlformats.org/officeDocument/2006/relationships" r:embed="rId184">
          <a:extLst>
            <a:ext uri="{28A0092B-C50C-407E-A947-70E740481C1C}">
              <a14:useLocalDpi xmlns:a14="http://schemas.microsoft.com/office/drawing/2010/main" val="0"/>
            </a:ext>
          </a:extLst>
        </a:blip>
        <a:srcRect t="-1929" b="-1929"/>
        <a:stretch>
          <a:fillRect/>
        </a:stretch>
      </xdr:blipFill>
      <xdr:spPr bwMode="auto">
        <a:xfrm>
          <a:off x="2638425" y="197072250"/>
          <a:ext cx="1924050" cy="1800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2609850</xdr:colOff>
      <xdr:row>183</xdr:row>
      <xdr:rowOff>228600</xdr:rowOff>
    </xdr:from>
    <xdr:to>
      <xdr:col>1</xdr:col>
      <xdr:colOff>1895475</xdr:colOff>
      <xdr:row>184</xdr:row>
      <xdr:rowOff>1362075</xdr:rowOff>
    </xdr:to>
    <xdr:pic>
      <xdr:nvPicPr>
        <xdr:cNvPr id="14732" name="Рисунок 309">
          <a:extLst>
            <a:ext uri="{FF2B5EF4-FFF2-40B4-BE49-F238E27FC236}">
              <a16:creationId xmlns:a16="http://schemas.microsoft.com/office/drawing/2014/main" id="{BEE2D477-2DA1-54A2-ADDC-003EF9B27A8A}"/>
            </a:ext>
          </a:extLst>
        </xdr:cNvPr>
        <xdr:cNvPicPr>
          <a:picLocks noChangeAspect="1"/>
        </xdr:cNvPicPr>
      </xdr:nvPicPr>
      <xdr:blipFill>
        <a:blip xmlns:r="http://schemas.openxmlformats.org/officeDocument/2006/relationships" r:embed="rId185">
          <a:extLst>
            <a:ext uri="{28A0092B-C50C-407E-A947-70E740481C1C}">
              <a14:useLocalDpi xmlns:a14="http://schemas.microsoft.com/office/drawing/2010/main" val="0"/>
            </a:ext>
          </a:extLst>
        </a:blip>
        <a:srcRect t="-2512" b="-2512"/>
        <a:stretch>
          <a:fillRect/>
        </a:stretch>
      </xdr:blipFill>
      <xdr:spPr bwMode="auto">
        <a:xfrm>
          <a:off x="2609850" y="291465000"/>
          <a:ext cx="1924050" cy="1381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2628900</xdr:colOff>
      <xdr:row>190</xdr:row>
      <xdr:rowOff>9525</xdr:rowOff>
    </xdr:from>
    <xdr:to>
      <xdr:col>1</xdr:col>
      <xdr:colOff>1895475</xdr:colOff>
      <xdr:row>191</xdr:row>
      <xdr:rowOff>19050</xdr:rowOff>
    </xdr:to>
    <xdr:pic>
      <xdr:nvPicPr>
        <xdr:cNvPr id="14733" name="Рисунок 317">
          <a:extLst>
            <a:ext uri="{FF2B5EF4-FFF2-40B4-BE49-F238E27FC236}">
              <a16:creationId xmlns:a16="http://schemas.microsoft.com/office/drawing/2014/main" id="{1E97CF3A-A57C-2913-3149-7B78F44FB7F0}"/>
            </a:ext>
          </a:extLst>
        </xdr:cNvPr>
        <xdr:cNvPicPr>
          <a:picLocks noChangeAspect="1"/>
        </xdr:cNvPicPr>
      </xdr:nvPicPr>
      <xdr:blipFill>
        <a:blip xmlns:r="http://schemas.openxmlformats.org/officeDocument/2006/relationships" r:embed="rId186">
          <a:extLst>
            <a:ext uri="{28A0092B-C50C-407E-A947-70E740481C1C}">
              <a14:useLocalDpi xmlns:a14="http://schemas.microsoft.com/office/drawing/2010/main" val="0"/>
            </a:ext>
          </a:extLst>
        </a:blip>
        <a:srcRect t="-2266" b="-2266"/>
        <a:stretch>
          <a:fillRect/>
        </a:stretch>
      </xdr:blipFill>
      <xdr:spPr bwMode="auto">
        <a:xfrm>
          <a:off x="2628900" y="309972075"/>
          <a:ext cx="1905000"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38100</xdr:colOff>
      <xdr:row>191</xdr:row>
      <xdr:rowOff>9525</xdr:rowOff>
    </xdr:from>
    <xdr:to>
      <xdr:col>1</xdr:col>
      <xdr:colOff>1905000</xdr:colOff>
      <xdr:row>192</xdr:row>
      <xdr:rowOff>76200</xdr:rowOff>
    </xdr:to>
    <xdr:pic>
      <xdr:nvPicPr>
        <xdr:cNvPr id="14734" name="Рисунок 333">
          <a:extLst>
            <a:ext uri="{FF2B5EF4-FFF2-40B4-BE49-F238E27FC236}">
              <a16:creationId xmlns:a16="http://schemas.microsoft.com/office/drawing/2014/main" id="{C7BD8C39-D7EB-028C-3DE5-FA272D6D5A2D}"/>
            </a:ext>
          </a:extLst>
        </xdr:cNvPr>
        <xdr:cNvPicPr>
          <a:picLocks noChangeAspect="1"/>
        </xdr:cNvPicPr>
      </xdr:nvPicPr>
      <xdr:blipFill>
        <a:blip xmlns:r="http://schemas.openxmlformats.org/officeDocument/2006/relationships" r:embed="rId187">
          <a:extLst>
            <a:ext uri="{28A0092B-C50C-407E-A947-70E740481C1C}">
              <a14:useLocalDpi xmlns:a14="http://schemas.microsoft.com/office/drawing/2010/main" val="0"/>
            </a:ext>
          </a:extLst>
        </a:blip>
        <a:srcRect t="-2180" b="-2180"/>
        <a:stretch>
          <a:fillRect/>
        </a:stretch>
      </xdr:blipFill>
      <xdr:spPr bwMode="auto">
        <a:xfrm>
          <a:off x="2676525" y="311496075"/>
          <a:ext cx="1866900" cy="159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192</xdr:row>
      <xdr:rowOff>47625</xdr:rowOff>
    </xdr:from>
    <xdr:to>
      <xdr:col>1</xdr:col>
      <xdr:colOff>1962150</xdr:colOff>
      <xdr:row>193</xdr:row>
      <xdr:rowOff>57150</xdr:rowOff>
    </xdr:to>
    <xdr:pic>
      <xdr:nvPicPr>
        <xdr:cNvPr id="14735" name="Рисунок 334">
          <a:extLst>
            <a:ext uri="{FF2B5EF4-FFF2-40B4-BE49-F238E27FC236}">
              <a16:creationId xmlns:a16="http://schemas.microsoft.com/office/drawing/2014/main" id="{11FAE62A-3326-2B54-9B7E-4FBC71886776}"/>
            </a:ext>
          </a:extLst>
        </xdr:cNvPr>
        <xdr:cNvPicPr>
          <a:picLocks noChangeAspect="1"/>
        </xdr:cNvPicPr>
      </xdr:nvPicPr>
      <xdr:blipFill>
        <a:blip xmlns:r="http://schemas.openxmlformats.org/officeDocument/2006/relationships" r:embed="rId188">
          <a:extLst>
            <a:ext uri="{28A0092B-C50C-407E-A947-70E740481C1C}">
              <a14:useLocalDpi xmlns:a14="http://schemas.microsoft.com/office/drawing/2010/main" val="0"/>
            </a:ext>
          </a:extLst>
        </a:blip>
        <a:srcRect t="-2266" b="-2266"/>
        <a:stretch>
          <a:fillRect/>
        </a:stretch>
      </xdr:blipFill>
      <xdr:spPr bwMode="auto">
        <a:xfrm>
          <a:off x="2638425" y="313058175"/>
          <a:ext cx="1962150"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57150</xdr:colOff>
      <xdr:row>193</xdr:row>
      <xdr:rowOff>38100</xdr:rowOff>
    </xdr:from>
    <xdr:to>
      <xdr:col>1</xdr:col>
      <xdr:colOff>2200275</xdr:colOff>
      <xdr:row>193</xdr:row>
      <xdr:rowOff>1457325</xdr:rowOff>
    </xdr:to>
    <xdr:pic>
      <xdr:nvPicPr>
        <xdr:cNvPr id="14736" name="Рисунок 335">
          <a:extLst>
            <a:ext uri="{FF2B5EF4-FFF2-40B4-BE49-F238E27FC236}">
              <a16:creationId xmlns:a16="http://schemas.microsoft.com/office/drawing/2014/main" id="{631D4B46-25D3-C228-086C-9BA151779473}"/>
            </a:ext>
          </a:extLst>
        </xdr:cNvPr>
        <xdr:cNvPicPr>
          <a:picLocks noChangeAspect="1"/>
        </xdr:cNvPicPr>
      </xdr:nvPicPr>
      <xdr:blipFill>
        <a:blip xmlns:r="http://schemas.openxmlformats.org/officeDocument/2006/relationships" r:embed="rId189">
          <a:extLst>
            <a:ext uri="{28A0092B-C50C-407E-A947-70E740481C1C}">
              <a14:useLocalDpi xmlns:a14="http://schemas.microsoft.com/office/drawing/2010/main" val="0"/>
            </a:ext>
          </a:extLst>
        </a:blip>
        <a:srcRect t="-2441" b="-2441"/>
        <a:stretch>
          <a:fillRect/>
        </a:stretch>
      </xdr:blipFill>
      <xdr:spPr bwMode="auto">
        <a:xfrm>
          <a:off x="2695575" y="314572650"/>
          <a:ext cx="2143125"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219075</xdr:colOff>
      <xdr:row>120</xdr:row>
      <xdr:rowOff>209550</xdr:rowOff>
    </xdr:from>
    <xdr:to>
      <xdr:col>1</xdr:col>
      <xdr:colOff>1990725</xdr:colOff>
      <xdr:row>120</xdr:row>
      <xdr:rowOff>1543050</xdr:rowOff>
    </xdr:to>
    <xdr:pic>
      <xdr:nvPicPr>
        <xdr:cNvPr id="14737" name="Рисунок 13">
          <a:extLst>
            <a:ext uri="{FF2B5EF4-FFF2-40B4-BE49-F238E27FC236}">
              <a16:creationId xmlns:a16="http://schemas.microsoft.com/office/drawing/2014/main" id="{38BEC66E-B291-0738-9951-B190170C25F2}"/>
            </a:ext>
          </a:extLst>
        </xdr:cNvPr>
        <xdr:cNvPicPr>
          <a:picLocks noChangeAspect="1"/>
        </xdr:cNvPicPr>
      </xdr:nvPicPr>
      <xdr:blipFill>
        <a:blip xmlns:r="http://schemas.openxmlformats.org/officeDocument/2006/relationships" r:embed="rId190">
          <a:extLst>
            <a:ext uri="{28A0092B-C50C-407E-A947-70E740481C1C}">
              <a14:useLocalDpi xmlns:a14="http://schemas.microsoft.com/office/drawing/2010/main" val="0"/>
            </a:ext>
          </a:extLst>
        </a:blip>
        <a:srcRect t="-2625" b="-2625"/>
        <a:stretch>
          <a:fillRect/>
        </a:stretch>
      </xdr:blipFill>
      <xdr:spPr bwMode="auto">
        <a:xfrm>
          <a:off x="2857500" y="198958200"/>
          <a:ext cx="177165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66675</xdr:colOff>
      <xdr:row>8</xdr:row>
      <xdr:rowOff>314325</xdr:rowOff>
    </xdr:from>
    <xdr:to>
      <xdr:col>1</xdr:col>
      <xdr:colOff>2228850</xdr:colOff>
      <xdr:row>8</xdr:row>
      <xdr:rowOff>3362325</xdr:rowOff>
    </xdr:to>
    <xdr:pic>
      <xdr:nvPicPr>
        <xdr:cNvPr id="14738" name="Рисунок 266">
          <a:extLst>
            <a:ext uri="{FF2B5EF4-FFF2-40B4-BE49-F238E27FC236}">
              <a16:creationId xmlns:a16="http://schemas.microsoft.com/office/drawing/2014/main" id="{0B4D0120-A19A-3921-F5D3-EAFE10FEFBE4}"/>
            </a:ext>
          </a:extLst>
        </xdr:cNvPr>
        <xdr:cNvPicPr>
          <a:picLocks noChangeAspect="1"/>
        </xdr:cNvPicPr>
      </xdr:nvPicPr>
      <xdr:blipFill>
        <a:blip xmlns:r="http://schemas.openxmlformats.org/officeDocument/2006/relationships" r:embed="rId191">
          <a:extLst>
            <a:ext uri="{28A0092B-C50C-407E-A947-70E740481C1C}">
              <a14:useLocalDpi xmlns:a14="http://schemas.microsoft.com/office/drawing/2010/main" val="0"/>
            </a:ext>
          </a:extLst>
        </a:blip>
        <a:srcRect t="-1115" b="-1115"/>
        <a:stretch>
          <a:fillRect/>
        </a:stretch>
      </xdr:blipFill>
      <xdr:spPr bwMode="auto">
        <a:xfrm>
          <a:off x="2705100" y="13115925"/>
          <a:ext cx="2162175" cy="304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57150</xdr:colOff>
      <xdr:row>8</xdr:row>
      <xdr:rowOff>209550</xdr:rowOff>
    </xdr:from>
    <xdr:to>
      <xdr:col>15</xdr:col>
      <xdr:colOff>28575</xdr:colOff>
      <xdr:row>8</xdr:row>
      <xdr:rowOff>3371850</xdr:rowOff>
    </xdr:to>
    <xdr:pic>
      <xdr:nvPicPr>
        <xdr:cNvPr id="14739" name="Рисунок 267">
          <a:extLst>
            <a:ext uri="{FF2B5EF4-FFF2-40B4-BE49-F238E27FC236}">
              <a16:creationId xmlns:a16="http://schemas.microsoft.com/office/drawing/2014/main" id="{6E7EA984-D9AB-3D7D-50E4-0A8F8555C44A}"/>
            </a:ext>
          </a:extLst>
        </xdr:cNvPr>
        <xdr:cNvPicPr>
          <a:picLocks noChangeAspect="1"/>
        </xdr:cNvPicPr>
      </xdr:nvPicPr>
      <xdr:blipFill>
        <a:blip xmlns:r="http://schemas.openxmlformats.org/officeDocument/2006/relationships" r:embed="rId192">
          <a:extLst>
            <a:ext uri="{28A0092B-C50C-407E-A947-70E740481C1C}">
              <a14:useLocalDpi xmlns:a14="http://schemas.microsoft.com/office/drawing/2010/main" val="0"/>
            </a:ext>
          </a:extLst>
        </a:blip>
        <a:srcRect t="-1071" b="-1071"/>
        <a:stretch>
          <a:fillRect/>
        </a:stretch>
      </xdr:blipFill>
      <xdr:spPr bwMode="auto">
        <a:xfrm>
          <a:off x="20983575" y="13011150"/>
          <a:ext cx="3095625" cy="3162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2628900</xdr:colOff>
      <xdr:row>6</xdr:row>
      <xdr:rowOff>57150</xdr:rowOff>
    </xdr:from>
    <xdr:to>
      <xdr:col>2</xdr:col>
      <xdr:colOff>133350</xdr:colOff>
      <xdr:row>6</xdr:row>
      <xdr:rowOff>3314700</xdr:rowOff>
    </xdr:to>
    <xdr:pic>
      <xdr:nvPicPr>
        <xdr:cNvPr id="14740" name="Рисунок 297">
          <a:extLst>
            <a:ext uri="{FF2B5EF4-FFF2-40B4-BE49-F238E27FC236}">
              <a16:creationId xmlns:a16="http://schemas.microsoft.com/office/drawing/2014/main" id="{D0C638EE-CC57-695A-F8A6-C6AA60C1C969}"/>
            </a:ext>
          </a:extLst>
        </xdr:cNvPr>
        <xdr:cNvPicPr>
          <a:picLocks noChangeAspect="1"/>
        </xdr:cNvPicPr>
      </xdr:nvPicPr>
      <xdr:blipFill>
        <a:blip xmlns:r="http://schemas.openxmlformats.org/officeDocument/2006/relationships" r:embed="rId193">
          <a:extLst>
            <a:ext uri="{28A0092B-C50C-407E-A947-70E740481C1C}">
              <a14:useLocalDpi xmlns:a14="http://schemas.microsoft.com/office/drawing/2010/main" val="0"/>
            </a:ext>
          </a:extLst>
        </a:blip>
        <a:srcRect t="-1045" b="-1045"/>
        <a:stretch>
          <a:fillRect/>
        </a:stretch>
      </xdr:blipFill>
      <xdr:spPr bwMode="auto">
        <a:xfrm>
          <a:off x="2628900" y="5143500"/>
          <a:ext cx="2447925" cy="3257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95250</xdr:colOff>
      <xdr:row>7</xdr:row>
      <xdr:rowOff>180975</xdr:rowOff>
    </xdr:from>
    <xdr:to>
      <xdr:col>2</xdr:col>
      <xdr:colOff>85725</xdr:colOff>
      <xdr:row>7</xdr:row>
      <xdr:rowOff>3228975</xdr:rowOff>
    </xdr:to>
    <xdr:pic>
      <xdr:nvPicPr>
        <xdr:cNvPr id="14741" name="Рисунок 320">
          <a:extLst>
            <a:ext uri="{FF2B5EF4-FFF2-40B4-BE49-F238E27FC236}">
              <a16:creationId xmlns:a16="http://schemas.microsoft.com/office/drawing/2014/main" id="{D6F254FA-03A6-A12F-6613-DF735CFEBB89}"/>
            </a:ext>
          </a:extLst>
        </xdr:cNvPr>
        <xdr:cNvPicPr>
          <a:picLocks noChangeAspect="1"/>
        </xdr:cNvPicPr>
      </xdr:nvPicPr>
      <xdr:blipFill>
        <a:blip xmlns:r="http://schemas.openxmlformats.org/officeDocument/2006/relationships" r:embed="rId194">
          <a:extLst>
            <a:ext uri="{28A0092B-C50C-407E-A947-70E740481C1C}">
              <a14:useLocalDpi xmlns:a14="http://schemas.microsoft.com/office/drawing/2010/main" val="0"/>
            </a:ext>
          </a:extLst>
        </a:blip>
        <a:srcRect t="-1122" b="-1122"/>
        <a:stretch>
          <a:fillRect/>
        </a:stretch>
      </xdr:blipFill>
      <xdr:spPr bwMode="auto">
        <a:xfrm>
          <a:off x="2733675" y="9124950"/>
          <a:ext cx="2295525" cy="304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6</xdr:row>
      <xdr:rowOff>47625</xdr:rowOff>
    </xdr:from>
    <xdr:to>
      <xdr:col>14</xdr:col>
      <xdr:colOff>190500</xdr:colOff>
      <xdr:row>6</xdr:row>
      <xdr:rowOff>3771900</xdr:rowOff>
    </xdr:to>
    <xdr:pic>
      <xdr:nvPicPr>
        <xdr:cNvPr id="14742" name="Рисунок 323">
          <a:extLst>
            <a:ext uri="{FF2B5EF4-FFF2-40B4-BE49-F238E27FC236}">
              <a16:creationId xmlns:a16="http://schemas.microsoft.com/office/drawing/2014/main" id="{0EB4FF72-DDF3-0BEC-E2A1-B4D0ABF2AA5E}"/>
            </a:ext>
          </a:extLst>
        </xdr:cNvPr>
        <xdr:cNvPicPr>
          <a:picLocks noChangeAspect="1"/>
        </xdr:cNvPicPr>
      </xdr:nvPicPr>
      <xdr:blipFill>
        <a:blip xmlns:r="http://schemas.openxmlformats.org/officeDocument/2006/relationships" r:embed="rId195">
          <a:extLst>
            <a:ext uri="{28A0092B-C50C-407E-A947-70E740481C1C}">
              <a14:useLocalDpi xmlns:a14="http://schemas.microsoft.com/office/drawing/2010/main" val="0"/>
            </a:ext>
          </a:extLst>
        </a:blip>
        <a:srcRect t="-906" b="-906"/>
        <a:stretch>
          <a:fillRect/>
        </a:stretch>
      </xdr:blipFill>
      <xdr:spPr bwMode="auto">
        <a:xfrm>
          <a:off x="20926425" y="5133975"/>
          <a:ext cx="2705100" cy="3724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6</xdr:row>
      <xdr:rowOff>3829050</xdr:rowOff>
    </xdr:from>
    <xdr:to>
      <xdr:col>14</xdr:col>
      <xdr:colOff>85725</xdr:colOff>
      <xdr:row>7</xdr:row>
      <xdr:rowOff>3552825</xdr:rowOff>
    </xdr:to>
    <xdr:pic>
      <xdr:nvPicPr>
        <xdr:cNvPr id="14743" name="Рисунок 328">
          <a:extLst>
            <a:ext uri="{FF2B5EF4-FFF2-40B4-BE49-F238E27FC236}">
              <a16:creationId xmlns:a16="http://schemas.microsoft.com/office/drawing/2014/main" id="{E6A546A1-35A7-7947-5733-2420F342B4E7}"/>
            </a:ext>
          </a:extLst>
        </xdr:cNvPr>
        <xdr:cNvPicPr>
          <a:picLocks noChangeAspect="1"/>
        </xdr:cNvPicPr>
      </xdr:nvPicPr>
      <xdr:blipFill>
        <a:blip xmlns:r="http://schemas.openxmlformats.org/officeDocument/2006/relationships" r:embed="rId196">
          <a:extLst>
            <a:ext uri="{28A0092B-C50C-407E-A947-70E740481C1C}">
              <a14:useLocalDpi xmlns:a14="http://schemas.microsoft.com/office/drawing/2010/main" val="0"/>
            </a:ext>
          </a:extLst>
        </a:blip>
        <a:srcRect t="-943" b="-943"/>
        <a:stretch>
          <a:fillRect/>
        </a:stretch>
      </xdr:blipFill>
      <xdr:spPr bwMode="auto">
        <a:xfrm>
          <a:off x="20926425" y="8915400"/>
          <a:ext cx="2600325" cy="358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2457450</xdr:colOff>
      <xdr:row>186</xdr:row>
      <xdr:rowOff>600075</xdr:rowOff>
    </xdr:from>
    <xdr:to>
      <xdr:col>2</xdr:col>
      <xdr:colOff>38100</xdr:colOff>
      <xdr:row>186</xdr:row>
      <xdr:rowOff>2581275</xdr:rowOff>
    </xdr:to>
    <xdr:pic>
      <xdr:nvPicPr>
        <xdr:cNvPr id="14744" name="Рисунок 4">
          <a:extLst>
            <a:ext uri="{FF2B5EF4-FFF2-40B4-BE49-F238E27FC236}">
              <a16:creationId xmlns:a16="http://schemas.microsoft.com/office/drawing/2014/main" id="{A45B0343-A01C-4E39-DF76-815FE3DB80D7}"/>
            </a:ext>
          </a:extLst>
        </xdr:cNvPr>
        <xdr:cNvPicPr>
          <a:picLocks noChangeAspect="1"/>
        </xdr:cNvPicPr>
      </xdr:nvPicPr>
      <xdr:blipFill>
        <a:blip xmlns:r="http://schemas.openxmlformats.org/officeDocument/2006/relationships" r:embed="rId197">
          <a:extLst>
            <a:ext uri="{28A0092B-C50C-407E-A947-70E740481C1C}">
              <a14:useLocalDpi xmlns:a14="http://schemas.microsoft.com/office/drawing/2010/main" val="0"/>
            </a:ext>
          </a:extLst>
        </a:blip>
        <a:srcRect t="-1746" b="-1746"/>
        <a:stretch>
          <a:fillRect/>
        </a:stretch>
      </xdr:blipFill>
      <xdr:spPr bwMode="auto">
        <a:xfrm>
          <a:off x="2457450" y="295132125"/>
          <a:ext cx="2524125" cy="1981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0</xdr:colOff>
      <xdr:row>39</xdr:row>
      <xdr:rowOff>3829050</xdr:rowOff>
    </xdr:from>
    <xdr:to>
      <xdr:col>15</xdr:col>
      <xdr:colOff>571500</xdr:colOff>
      <xdr:row>41</xdr:row>
      <xdr:rowOff>914400</xdr:rowOff>
    </xdr:to>
    <xdr:pic>
      <xdr:nvPicPr>
        <xdr:cNvPr id="14745" name="Рисунок 14">
          <a:extLst>
            <a:ext uri="{FF2B5EF4-FFF2-40B4-BE49-F238E27FC236}">
              <a16:creationId xmlns:a16="http://schemas.microsoft.com/office/drawing/2014/main" id="{1B0E45B5-0EE6-1903-9FAC-C51B1B63982E}"/>
            </a:ext>
          </a:extLst>
        </xdr:cNvPr>
        <xdr:cNvPicPr>
          <a:picLocks noChangeAspect="1"/>
        </xdr:cNvPicPr>
      </xdr:nvPicPr>
      <xdr:blipFill>
        <a:blip xmlns:r="http://schemas.openxmlformats.org/officeDocument/2006/relationships" r:embed="rId198">
          <a:extLst>
            <a:ext uri="{28A0092B-C50C-407E-A947-70E740481C1C}">
              <a14:useLocalDpi xmlns:a14="http://schemas.microsoft.com/office/drawing/2010/main" val="0"/>
            </a:ext>
          </a:extLst>
        </a:blip>
        <a:srcRect t="-1195" b="-1195"/>
        <a:stretch>
          <a:fillRect/>
        </a:stretch>
      </xdr:blipFill>
      <xdr:spPr bwMode="auto">
        <a:xfrm>
          <a:off x="20926425" y="79533750"/>
          <a:ext cx="36957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2543175</xdr:colOff>
      <xdr:row>187</xdr:row>
      <xdr:rowOff>619125</xdr:rowOff>
    </xdr:from>
    <xdr:to>
      <xdr:col>2</xdr:col>
      <xdr:colOff>38100</xdr:colOff>
      <xdr:row>187</xdr:row>
      <xdr:rowOff>2533650</xdr:rowOff>
    </xdr:to>
    <xdr:pic>
      <xdr:nvPicPr>
        <xdr:cNvPr id="14746" name="Рисунок 58">
          <a:extLst>
            <a:ext uri="{FF2B5EF4-FFF2-40B4-BE49-F238E27FC236}">
              <a16:creationId xmlns:a16="http://schemas.microsoft.com/office/drawing/2014/main" id="{BB3C2896-C1BA-61A7-448F-CA7296A34055}"/>
            </a:ext>
          </a:extLst>
        </xdr:cNvPr>
        <xdr:cNvPicPr>
          <a:picLocks noChangeAspect="1"/>
        </xdr:cNvPicPr>
      </xdr:nvPicPr>
      <xdr:blipFill>
        <a:blip xmlns:r="http://schemas.openxmlformats.org/officeDocument/2006/relationships" r:embed="rId199">
          <a:extLst>
            <a:ext uri="{28A0092B-C50C-407E-A947-70E740481C1C}">
              <a14:useLocalDpi xmlns:a14="http://schemas.microsoft.com/office/drawing/2010/main" val="0"/>
            </a:ext>
          </a:extLst>
        </a:blip>
        <a:srcRect t="-1808" b="-1808"/>
        <a:stretch>
          <a:fillRect/>
        </a:stretch>
      </xdr:blipFill>
      <xdr:spPr bwMode="auto">
        <a:xfrm>
          <a:off x="2543175" y="299008800"/>
          <a:ext cx="2438400" cy="1914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0</xdr:colOff>
      <xdr:row>186</xdr:row>
      <xdr:rowOff>3829050</xdr:rowOff>
    </xdr:from>
    <xdr:to>
      <xdr:col>16</xdr:col>
      <xdr:colOff>171450</xdr:colOff>
      <xdr:row>187</xdr:row>
      <xdr:rowOff>2981325</xdr:rowOff>
    </xdr:to>
    <xdr:pic>
      <xdr:nvPicPr>
        <xdr:cNvPr id="14747" name="Рисунок 1479">
          <a:extLst>
            <a:ext uri="{FF2B5EF4-FFF2-40B4-BE49-F238E27FC236}">
              <a16:creationId xmlns:a16="http://schemas.microsoft.com/office/drawing/2014/main" id="{34F52548-6BA3-2094-06F6-C0D5CA7E97F5}"/>
            </a:ext>
          </a:extLst>
        </xdr:cNvPr>
        <xdr:cNvPicPr>
          <a:picLocks noChangeAspect="1"/>
        </xdr:cNvPicPr>
      </xdr:nvPicPr>
      <xdr:blipFill>
        <a:blip xmlns:r="http://schemas.openxmlformats.org/officeDocument/2006/relationships" r:embed="rId200">
          <a:extLst>
            <a:ext uri="{28A0092B-C50C-407E-A947-70E740481C1C}">
              <a14:useLocalDpi xmlns:a14="http://schemas.microsoft.com/office/drawing/2010/main" val="0"/>
            </a:ext>
          </a:extLst>
        </a:blip>
        <a:srcRect t="-1126" b="-1126"/>
        <a:stretch>
          <a:fillRect/>
        </a:stretch>
      </xdr:blipFill>
      <xdr:spPr bwMode="auto">
        <a:xfrm>
          <a:off x="20926425" y="298361100"/>
          <a:ext cx="3905250" cy="3009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188</xdr:row>
      <xdr:rowOff>933450</xdr:rowOff>
    </xdr:from>
    <xdr:to>
      <xdr:col>2</xdr:col>
      <xdr:colOff>38100</xdr:colOff>
      <xdr:row>188</xdr:row>
      <xdr:rowOff>2762250</xdr:rowOff>
    </xdr:to>
    <xdr:pic>
      <xdr:nvPicPr>
        <xdr:cNvPr id="14748" name="Рисунок 1483">
          <a:extLst>
            <a:ext uri="{FF2B5EF4-FFF2-40B4-BE49-F238E27FC236}">
              <a16:creationId xmlns:a16="http://schemas.microsoft.com/office/drawing/2014/main" id="{C4835B80-9E99-888E-F3AF-79A19E9C210B}"/>
            </a:ext>
          </a:extLst>
        </xdr:cNvPr>
        <xdr:cNvPicPr>
          <a:picLocks noChangeAspect="1"/>
        </xdr:cNvPicPr>
      </xdr:nvPicPr>
      <xdr:blipFill>
        <a:blip xmlns:r="http://schemas.openxmlformats.org/officeDocument/2006/relationships" r:embed="rId201">
          <a:extLst>
            <a:ext uri="{28A0092B-C50C-407E-A947-70E740481C1C}">
              <a14:useLocalDpi xmlns:a14="http://schemas.microsoft.com/office/drawing/2010/main" val="0"/>
            </a:ext>
          </a:extLst>
        </a:blip>
        <a:srcRect t="-1897" b="-1897"/>
        <a:stretch>
          <a:fillRect/>
        </a:stretch>
      </xdr:blipFill>
      <xdr:spPr bwMode="auto">
        <a:xfrm>
          <a:off x="2647950" y="303180750"/>
          <a:ext cx="2333625" cy="182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0</xdr:colOff>
      <xdr:row>187</xdr:row>
      <xdr:rowOff>3829050</xdr:rowOff>
    </xdr:from>
    <xdr:to>
      <xdr:col>16</xdr:col>
      <xdr:colOff>47625</xdr:colOff>
      <xdr:row>188</xdr:row>
      <xdr:rowOff>2895600</xdr:rowOff>
    </xdr:to>
    <xdr:pic>
      <xdr:nvPicPr>
        <xdr:cNvPr id="14749" name="Рисунок 1487">
          <a:extLst>
            <a:ext uri="{FF2B5EF4-FFF2-40B4-BE49-F238E27FC236}">
              <a16:creationId xmlns:a16="http://schemas.microsoft.com/office/drawing/2014/main" id="{79E23547-CF0C-1EF5-8261-D1B406EF41CC}"/>
            </a:ext>
          </a:extLst>
        </xdr:cNvPr>
        <xdr:cNvPicPr>
          <a:picLocks noChangeAspect="1"/>
        </xdr:cNvPicPr>
      </xdr:nvPicPr>
      <xdr:blipFill>
        <a:blip xmlns:r="http://schemas.openxmlformats.org/officeDocument/2006/relationships" r:embed="rId202">
          <a:extLst>
            <a:ext uri="{28A0092B-C50C-407E-A947-70E740481C1C}">
              <a14:useLocalDpi xmlns:a14="http://schemas.microsoft.com/office/drawing/2010/main" val="0"/>
            </a:ext>
          </a:extLst>
        </a:blip>
        <a:srcRect t="-1163" b="-1163"/>
        <a:stretch>
          <a:fillRect/>
        </a:stretch>
      </xdr:blipFill>
      <xdr:spPr bwMode="auto">
        <a:xfrm>
          <a:off x="20926425" y="302218725"/>
          <a:ext cx="3781425" cy="292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2505075</xdr:colOff>
      <xdr:row>189</xdr:row>
      <xdr:rowOff>19050</xdr:rowOff>
    </xdr:from>
    <xdr:to>
      <xdr:col>2</xdr:col>
      <xdr:colOff>76200</xdr:colOff>
      <xdr:row>189</xdr:row>
      <xdr:rowOff>1962150</xdr:rowOff>
    </xdr:to>
    <xdr:pic>
      <xdr:nvPicPr>
        <xdr:cNvPr id="14750" name="Рисунок 1489">
          <a:extLst>
            <a:ext uri="{FF2B5EF4-FFF2-40B4-BE49-F238E27FC236}">
              <a16:creationId xmlns:a16="http://schemas.microsoft.com/office/drawing/2014/main" id="{1DB30151-59B3-1F89-8A8C-F9B3BE5D6DA1}"/>
            </a:ext>
          </a:extLst>
        </xdr:cNvPr>
        <xdr:cNvPicPr>
          <a:picLocks noChangeAspect="1"/>
        </xdr:cNvPicPr>
      </xdr:nvPicPr>
      <xdr:blipFill>
        <a:blip xmlns:r="http://schemas.openxmlformats.org/officeDocument/2006/relationships" r:embed="rId203">
          <a:extLst>
            <a:ext uri="{28A0092B-C50C-407E-A947-70E740481C1C}">
              <a14:useLocalDpi xmlns:a14="http://schemas.microsoft.com/office/drawing/2010/main" val="0"/>
            </a:ext>
          </a:extLst>
        </a:blip>
        <a:srcRect t="-1755" b="-1755"/>
        <a:stretch>
          <a:fillRect/>
        </a:stretch>
      </xdr:blipFill>
      <xdr:spPr bwMode="auto">
        <a:xfrm>
          <a:off x="2505075" y="306123975"/>
          <a:ext cx="2514600" cy="194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0</xdr:colOff>
      <xdr:row>188</xdr:row>
      <xdr:rowOff>3829050</xdr:rowOff>
    </xdr:from>
    <xdr:to>
      <xdr:col>16</xdr:col>
      <xdr:colOff>171450</xdr:colOff>
      <xdr:row>189</xdr:row>
      <xdr:rowOff>2981325</xdr:rowOff>
    </xdr:to>
    <xdr:pic>
      <xdr:nvPicPr>
        <xdr:cNvPr id="14751" name="Рисунок 1491">
          <a:extLst>
            <a:ext uri="{FF2B5EF4-FFF2-40B4-BE49-F238E27FC236}">
              <a16:creationId xmlns:a16="http://schemas.microsoft.com/office/drawing/2014/main" id="{72EFA00D-C52C-C10A-4523-0FA6607FB3E7}"/>
            </a:ext>
          </a:extLst>
        </xdr:cNvPr>
        <xdr:cNvPicPr>
          <a:picLocks noChangeAspect="1"/>
        </xdr:cNvPicPr>
      </xdr:nvPicPr>
      <xdr:blipFill>
        <a:blip xmlns:r="http://schemas.openxmlformats.org/officeDocument/2006/relationships" r:embed="rId204">
          <a:extLst>
            <a:ext uri="{28A0092B-C50C-407E-A947-70E740481C1C}">
              <a14:useLocalDpi xmlns:a14="http://schemas.microsoft.com/office/drawing/2010/main" val="0"/>
            </a:ext>
          </a:extLst>
        </a:blip>
        <a:srcRect t="-1126" b="-1126"/>
        <a:stretch>
          <a:fillRect/>
        </a:stretch>
      </xdr:blipFill>
      <xdr:spPr bwMode="auto">
        <a:xfrm>
          <a:off x="20926425" y="306076350"/>
          <a:ext cx="3905250" cy="3009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36</xdr:row>
      <xdr:rowOff>485775</xdr:rowOff>
    </xdr:from>
    <xdr:to>
      <xdr:col>1</xdr:col>
      <xdr:colOff>2085975</xdr:colOff>
      <xdr:row>36</xdr:row>
      <xdr:rowOff>3419475</xdr:rowOff>
    </xdr:to>
    <xdr:pic>
      <xdr:nvPicPr>
        <xdr:cNvPr id="14752" name="Рисунок 11">
          <a:extLst>
            <a:ext uri="{FF2B5EF4-FFF2-40B4-BE49-F238E27FC236}">
              <a16:creationId xmlns:a16="http://schemas.microsoft.com/office/drawing/2014/main" id="{70EE18CF-3ED7-621C-DCC3-62584316ABB1}"/>
            </a:ext>
          </a:extLst>
        </xdr:cNvPr>
        <xdr:cNvPicPr>
          <a:picLocks noChangeAspect="1"/>
        </xdr:cNvPicPr>
      </xdr:nvPicPr>
      <xdr:blipFill>
        <a:blip xmlns:r="http://schemas.openxmlformats.org/officeDocument/2006/relationships" r:embed="rId205">
          <a:extLst>
            <a:ext uri="{28A0092B-C50C-407E-A947-70E740481C1C}">
              <a14:useLocalDpi xmlns:a14="http://schemas.microsoft.com/office/drawing/2010/main" val="0"/>
            </a:ext>
          </a:extLst>
        </a:blip>
        <a:srcRect t="-1160" b="-1160"/>
        <a:stretch>
          <a:fillRect/>
        </a:stretch>
      </xdr:blipFill>
      <xdr:spPr bwMode="auto">
        <a:xfrm>
          <a:off x="2638425" y="64617600"/>
          <a:ext cx="2085975" cy="293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37</xdr:row>
      <xdr:rowOff>228600</xdr:rowOff>
    </xdr:from>
    <xdr:to>
      <xdr:col>1</xdr:col>
      <xdr:colOff>2047875</xdr:colOff>
      <xdr:row>37</xdr:row>
      <xdr:rowOff>3124200</xdr:rowOff>
    </xdr:to>
    <xdr:pic>
      <xdr:nvPicPr>
        <xdr:cNvPr id="14753" name="Рисунок 28">
          <a:extLst>
            <a:ext uri="{FF2B5EF4-FFF2-40B4-BE49-F238E27FC236}">
              <a16:creationId xmlns:a16="http://schemas.microsoft.com/office/drawing/2014/main" id="{947A1BCA-2438-A95F-81B2-1D3BF64877B7}"/>
            </a:ext>
          </a:extLst>
        </xdr:cNvPr>
        <xdr:cNvPicPr>
          <a:picLocks noChangeAspect="1"/>
        </xdr:cNvPicPr>
      </xdr:nvPicPr>
      <xdr:blipFill>
        <a:blip xmlns:r="http://schemas.openxmlformats.org/officeDocument/2006/relationships" r:embed="rId206">
          <a:extLst>
            <a:ext uri="{28A0092B-C50C-407E-A947-70E740481C1C}">
              <a14:useLocalDpi xmlns:a14="http://schemas.microsoft.com/office/drawing/2010/main" val="0"/>
            </a:ext>
          </a:extLst>
        </a:blip>
        <a:srcRect t="-1175" b="-1175"/>
        <a:stretch>
          <a:fillRect/>
        </a:stretch>
      </xdr:blipFill>
      <xdr:spPr bwMode="auto">
        <a:xfrm>
          <a:off x="2638425" y="68218050"/>
          <a:ext cx="2047875" cy="2895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xdr:colOff>
      <xdr:row>38</xdr:row>
      <xdr:rowOff>304800</xdr:rowOff>
    </xdr:from>
    <xdr:to>
      <xdr:col>1</xdr:col>
      <xdr:colOff>2057400</xdr:colOff>
      <xdr:row>38</xdr:row>
      <xdr:rowOff>3171825</xdr:rowOff>
    </xdr:to>
    <xdr:pic>
      <xdr:nvPicPr>
        <xdr:cNvPr id="14754" name="Рисунок 62">
          <a:extLst>
            <a:ext uri="{FF2B5EF4-FFF2-40B4-BE49-F238E27FC236}">
              <a16:creationId xmlns:a16="http://schemas.microsoft.com/office/drawing/2014/main" id="{664C5AF1-5F18-370B-F373-C22D905DC5C7}"/>
            </a:ext>
          </a:extLst>
        </xdr:cNvPr>
        <xdr:cNvPicPr>
          <a:picLocks noChangeAspect="1"/>
        </xdr:cNvPicPr>
      </xdr:nvPicPr>
      <xdr:blipFill>
        <a:blip xmlns:r="http://schemas.openxmlformats.org/officeDocument/2006/relationships" r:embed="rId207">
          <a:extLst>
            <a:ext uri="{28A0092B-C50C-407E-A947-70E740481C1C}">
              <a14:useLocalDpi xmlns:a14="http://schemas.microsoft.com/office/drawing/2010/main" val="0"/>
            </a:ext>
          </a:extLst>
        </a:blip>
        <a:srcRect t="-1183" b="-1183"/>
        <a:stretch>
          <a:fillRect/>
        </a:stretch>
      </xdr:blipFill>
      <xdr:spPr bwMode="auto">
        <a:xfrm>
          <a:off x="2667000" y="72151875"/>
          <a:ext cx="2028825" cy="2867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xdr:colOff>
      <xdr:row>39</xdr:row>
      <xdr:rowOff>266700</xdr:rowOff>
    </xdr:from>
    <xdr:to>
      <xdr:col>1</xdr:col>
      <xdr:colOff>2038350</xdr:colOff>
      <xdr:row>39</xdr:row>
      <xdr:rowOff>3114675</xdr:rowOff>
    </xdr:to>
    <xdr:pic>
      <xdr:nvPicPr>
        <xdr:cNvPr id="14755" name="Рисунок 1478">
          <a:extLst>
            <a:ext uri="{FF2B5EF4-FFF2-40B4-BE49-F238E27FC236}">
              <a16:creationId xmlns:a16="http://schemas.microsoft.com/office/drawing/2014/main" id="{7F89B531-811F-CBE2-924E-C78C314039F0}"/>
            </a:ext>
          </a:extLst>
        </xdr:cNvPr>
        <xdr:cNvPicPr>
          <a:picLocks noChangeAspect="1"/>
        </xdr:cNvPicPr>
      </xdr:nvPicPr>
      <xdr:blipFill>
        <a:blip xmlns:r="http://schemas.openxmlformats.org/officeDocument/2006/relationships" r:embed="rId208">
          <a:extLst>
            <a:ext uri="{28A0092B-C50C-407E-A947-70E740481C1C}">
              <a14:useLocalDpi xmlns:a14="http://schemas.microsoft.com/office/drawing/2010/main" val="0"/>
            </a:ext>
          </a:extLst>
        </a:blip>
        <a:srcRect t="-1195" b="-1195"/>
        <a:stretch>
          <a:fillRect/>
        </a:stretch>
      </xdr:blipFill>
      <xdr:spPr bwMode="auto">
        <a:xfrm>
          <a:off x="2667000" y="75971400"/>
          <a:ext cx="2009775"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214</xdr:row>
      <xdr:rowOff>47625</xdr:rowOff>
    </xdr:from>
    <xdr:to>
      <xdr:col>2</xdr:col>
      <xdr:colOff>38100</xdr:colOff>
      <xdr:row>215</xdr:row>
      <xdr:rowOff>19050</xdr:rowOff>
    </xdr:to>
    <xdr:pic>
      <xdr:nvPicPr>
        <xdr:cNvPr id="14756" name="Рисунок 21">
          <a:extLst>
            <a:ext uri="{FF2B5EF4-FFF2-40B4-BE49-F238E27FC236}">
              <a16:creationId xmlns:a16="http://schemas.microsoft.com/office/drawing/2014/main" id="{CC4A680E-6F37-6F68-2BE3-A7A77B12BF89}"/>
            </a:ext>
          </a:extLst>
        </xdr:cNvPr>
        <xdr:cNvPicPr>
          <a:picLocks noChangeAspect="1"/>
        </xdr:cNvPicPr>
      </xdr:nvPicPr>
      <xdr:blipFill>
        <a:blip xmlns:r="http://schemas.openxmlformats.org/officeDocument/2006/relationships" r:embed="rId209">
          <a:extLst>
            <a:ext uri="{28A0092B-C50C-407E-A947-70E740481C1C}">
              <a14:useLocalDpi xmlns:a14="http://schemas.microsoft.com/office/drawing/2010/main" val="0"/>
            </a:ext>
          </a:extLst>
        </a:blip>
        <a:srcRect t="-5058" b="-5058"/>
        <a:stretch>
          <a:fillRect/>
        </a:stretch>
      </xdr:blipFill>
      <xdr:spPr bwMode="auto">
        <a:xfrm>
          <a:off x="2638425" y="345357450"/>
          <a:ext cx="23431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2628900</xdr:colOff>
      <xdr:row>215</xdr:row>
      <xdr:rowOff>19050</xdr:rowOff>
    </xdr:from>
    <xdr:to>
      <xdr:col>2</xdr:col>
      <xdr:colOff>28575</xdr:colOff>
      <xdr:row>215</xdr:row>
      <xdr:rowOff>742950</xdr:rowOff>
    </xdr:to>
    <xdr:pic>
      <xdr:nvPicPr>
        <xdr:cNvPr id="14757" name="Рисунок 27">
          <a:extLst>
            <a:ext uri="{FF2B5EF4-FFF2-40B4-BE49-F238E27FC236}">
              <a16:creationId xmlns:a16="http://schemas.microsoft.com/office/drawing/2014/main" id="{E667EAD6-06AA-491F-174E-213BEF716B78}"/>
            </a:ext>
          </a:extLst>
        </xdr:cNvPr>
        <xdr:cNvPicPr>
          <a:picLocks noChangeAspect="1"/>
        </xdr:cNvPicPr>
      </xdr:nvPicPr>
      <xdr:blipFill>
        <a:blip xmlns:r="http://schemas.openxmlformats.org/officeDocument/2006/relationships" r:embed="rId210">
          <a:extLst>
            <a:ext uri="{28A0092B-C50C-407E-A947-70E740481C1C}">
              <a14:useLocalDpi xmlns:a14="http://schemas.microsoft.com/office/drawing/2010/main" val="0"/>
            </a:ext>
          </a:extLst>
        </a:blip>
        <a:srcRect t="-5058" b="-5058"/>
        <a:stretch>
          <a:fillRect/>
        </a:stretch>
      </xdr:blipFill>
      <xdr:spPr bwMode="auto">
        <a:xfrm>
          <a:off x="2628900" y="346071825"/>
          <a:ext cx="23431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2600325</xdr:colOff>
      <xdr:row>216</xdr:row>
      <xdr:rowOff>171450</xdr:rowOff>
    </xdr:from>
    <xdr:to>
      <xdr:col>1</xdr:col>
      <xdr:colOff>2295525</xdr:colOff>
      <xdr:row>216</xdr:row>
      <xdr:rowOff>885825</xdr:rowOff>
    </xdr:to>
    <xdr:pic>
      <xdr:nvPicPr>
        <xdr:cNvPr id="14758" name="Рисунок 47">
          <a:extLst>
            <a:ext uri="{FF2B5EF4-FFF2-40B4-BE49-F238E27FC236}">
              <a16:creationId xmlns:a16="http://schemas.microsoft.com/office/drawing/2014/main" id="{4DB6EE32-8C2D-C126-C5DB-B8D4D1FA9F62}"/>
            </a:ext>
          </a:extLst>
        </xdr:cNvPr>
        <xdr:cNvPicPr>
          <a:picLocks noChangeAspect="1"/>
        </xdr:cNvPicPr>
      </xdr:nvPicPr>
      <xdr:blipFill>
        <a:blip xmlns:r="http://schemas.openxmlformats.org/officeDocument/2006/relationships" r:embed="rId211">
          <a:extLst>
            <a:ext uri="{28A0092B-C50C-407E-A947-70E740481C1C}">
              <a14:useLocalDpi xmlns:a14="http://schemas.microsoft.com/office/drawing/2010/main" val="0"/>
            </a:ext>
          </a:extLst>
        </a:blip>
        <a:srcRect t="-5058" b="-5058"/>
        <a:stretch>
          <a:fillRect/>
        </a:stretch>
      </xdr:blipFill>
      <xdr:spPr bwMode="auto">
        <a:xfrm>
          <a:off x="2600325" y="346967175"/>
          <a:ext cx="23336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217</xdr:row>
      <xdr:rowOff>161925</xdr:rowOff>
    </xdr:from>
    <xdr:to>
      <xdr:col>2</xdr:col>
      <xdr:colOff>38100</xdr:colOff>
      <xdr:row>217</xdr:row>
      <xdr:rowOff>876300</xdr:rowOff>
    </xdr:to>
    <xdr:pic>
      <xdr:nvPicPr>
        <xdr:cNvPr id="14759" name="Рисунок 1474">
          <a:extLst>
            <a:ext uri="{FF2B5EF4-FFF2-40B4-BE49-F238E27FC236}">
              <a16:creationId xmlns:a16="http://schemas.microsoft.com/office/drawing/2014/main" id="{A652EE6F-DDF0-FCE1-C202-28B37836217C}"/>
            </a:ext>
          </a:extLst>
        </xdr:cNvPr>
        <xdr:cNvPicPr>
          <a:picLocks noChangeAspect="1"/>
        </xdr:cNvPicPr>
      </xdr:nvPicPr>
      <xdr:blipFill>
        <a:blip xmlns:r="http://schemas.openxmlformats.org/officeDocument/2006/relationships" r:embed="rId212">
          <a:extLst>
            <a:ext uri="{28A0092B-C50C-407E-A947-70E740481C1C}">
              <a14:useLocalDpi xmlns:a14="http://schemas.microsoft.com/office/drawing/2010/main" val="0"/>
            </a:ext>
          </a:extLst>
        </a:blip>
        <a:srcRect t="-5058" b="-5058"/>
        <a:stretch>
          <a:fillRect/>
        </a:stretch>
      </xdr:blipFill>
      <xdr:spPr bwMode="auto">
        <a:xfrm>
          <a:off x="2638425" y="348024450"/>
          <a:ext cx="23431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2609850</xdr:colOff>
      <xdr:row>218</xdr:row>
      <xdr:rowOff>171450</xdr:rowOff>
    </xdr:from>
    <xdr:to>
      <xdr:col>2</xdr:col>
      <xdr:colOff>9525</xdr:colOff>
      <xdr:row>218</xdr:row>
      <xdr:rowOff>885825</xdr:rowOff>
    </xdr:to>
    <xdr:pic>
      <xdr:nvPicPr>
        <xdr:cNvPr id="14760" name="Рисунок 1481">
          <a:extLst>
            <a:ext uri="{FF2B5EF4-FFF2-40B4-BE49-F238E27FC236}">
              <a16:creationId xmlns:a16="http://schemas.microsoft.com/office/drawing/2014/main" id="{9917E517-5AAA-B923-E1AC-F3011789AC1B}"/>
            </a:ext>
          </a:extLst>
        </xdr:cNvPr>
        <xdr:cNvPicPr>
          <a:picLocks noChangeAspect="1"/>
        </xdr:cNvPicPr>
      </xdr:nvPicPr>
      <xdr:blipFill>
        <a:blip xmlns:r="http://schemas.openxmlformats.org/officeDocument/2006/relationships" r:embed="rId213">
          <a:extLst>
            <a:ext uri="{28A0092B-C50C-407E-A947-70E740481C1C}">
              <a14:useLocalDpi xmlns:a14="http://schemas.microsoft.com/office/drawing/2010/main" val="0"/>
            </a:ext>
          </a:extLst>
        </a:blip>
        <a:srcRect t="-5058" b="-5058"/>
        <a:stretch>
          <a:fillRect/>
        </a:stretch>
      </xdr:blipFill>
      <xdr:spPr bwMode="auto">
        <a:xfrm>
          <a:off x="2609850" y="349224600"/>
          <a:ext cx="23431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723900</xdr:colOff>
      <xdr:row>219</xdr:row>
      <xdr:rowOff>9525</xdr:rowOff>
    </xdr:from>
    <xdr:to>
      <xdr:col>1</xdr:col>
      <xdr:colOff>1495425</xdr:colOff>
      <xdr:row>219</xdr:row>
      <xdr:rowOff>2867025</xdr:rowOff>
    </xdr:to>
    <xdr:pic>
      <xdr:nvPicPr>
        <xdr:cNvPr id="14761" name="Рисунок 1484">
          <a:extLst>
            <a:ext uri="{FF2B5EF4-FFF2-40B4-BE49-F238E27FC236}">
              <a16:creationId xmlns:a16="http://schemas.microsoft.com/office/drawing/2014/main" id="{A32F155C-4967-8AE2-AEA9-84923C94B2F4}"/>
            </a:ext>
          </a:extLst>
        </xdr:cNvPr>
        <xdr:cNvPicPr>
          <a:picLocks noChangeAspect="1"/>
        </xdr:cNvPicPr>
      </xdr:nvPicPr>
      <xdr:blipFill>
        <a:blip xmlns:r="http://schemas.openxmlformats.org/officeDocument/2006/relationships" r:embed="rId214">
          <a:extLst>
            <a:ext uri="{28A0092B-C50C-407E-A947-70E740481C1C}">
              <a14:useLocalDpi xmlns:a14="http://schemas.microsoft.com/office/drawing/2010/main" val="0"/>
            </a:ext>
          </a:extLst>
        </a:blip>
        <a:srcRect t="-1192" b="-1192"/>
        <a:stretch>
          <a:fillRect/>
        </a:stretch>
      </xdr:blipFill>
      <xdr:spPr bwMode="auto">
        <a:xfrm>
          <a:off x="3362325" y="350186625"/>
          <a:ext cx="771525" cy="2857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220</xdr:row>
      <xdr:rowOff>19050</xdr:rowOff>
    </xdr:from>
    <xdr:to>
      <xdr:col>2</xdr:col>
      <xdr:colOff>0</xdr:colOff>
      <xdr:row>220</xdr:row>
      <xdr:rowOff>714375</xdr:rowOff>
    </xdr:to>
    <xdr:pic>
      <xdr:nvPicPr>
        <xdr:cNvPr id="14762" name="Рисунок 1486">
          <a:extLst>
            <a:ext uri="{FF2B5EF4-FFF2-40B4-BE49-F238E27FC236}">
              <a16:creationId xmlns:a16="http://schemas.microsoft.com/office/drawing/2014/main" id="{F1CD56AC-4D53-A74F-499C-C84A4C88EC1E}"/>
            </a:ext>
          </a:extLst>
        </xdr:cNvPr>
        <xdr:cNvPicPr>
          <a:picLocks noChangeAspect="1"/>
        </xdr:cNvPicPr>
      </xdr:nvPicPr>
      <xdr:blipFill>
        <a:blip xmlns:r="http://schemas.openxmlformats.org/officeDocument/2006/relationships" r:embed="rId215">
          <a:extLst>
            <a:ext uri="{28A0092B-C50C-407E-A947-70E740481C1C}">
              <a14:useLocalDpi xmlns:a14="http://schemas.microsoft.com/office/drawing/2010/main" val="0"/>
            </a:ext>
          </a:extLst>
        </a:blip>
        <a:srcRect t="-5289" b="-5289"/>
        <a:stretch>
          <a:fillRect/>
        </a:stretch>
      </xdr:blipFill>
      <xdr:spPr bwMode="auto">
        <a:xfrm>
          <a:off x="2676525" y="353148900"/>
          <a:ext cx="2266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314325</xdr:colOff>
      <xdr:row>150</xdr:row>
      <xdr:rowOff>123825</xdr:rowOff>
    </xdr:from>
    <xdr:to>
      <xdr:col>1</xdr:col>
      <xdr:colOff>1771650</xdr:colOff>
      <xdr:row>150</xdr:row>
      <xdr:rowOff>1533525</xdr:rowOff>
    </xdr:to>
    <xdr:pic>
      <xdr:nvPicPr>
        <xdr:cNvPr id="14763" name="Рисунок 245" descr="kartky_izha.png">
          <a:extLst>
            <a:ext uri="{FF2B5EF4-FFF2-40B4-BE49-F238E27FC236}">
              <a16:creationId xmlns:a16="http://schemas.microsoft.com/office/drawing/2014/main" id="{BEBE8B8A-81A3-D075-5A6F-2331D801F58E}"/>
            </a:ext>
          </a:extLst>
        </xdr:cNvPr>
        <xdr:cNvPicPr>
          <a:picLocks noChangeAspect="1"/>
        </xdr:cNvPicPr>
      </xdr:nvPicPr>
      <xdr:blipFill>
        <a:blip xmlns:r="http://schemas.openxmlformats.org/officeDocument/2006/relationships" r:embed="rId216" cstate="print">
          <a:extLst>
            <a:ext uri="{28A0092B-C50C-407E-A947-70E740481C1C}">
              <a14:useLocalDpi xmlns:a14="http://schemas.microsoft.com/office/drawing/2010/main" val="0"/>
            </a:ext>
          </a:extLst>
        </a:blip>
        <a:srcRect t="-180" b="-180"/>
        <a:stretch>
          <a:fillRect/>
        </a:stretch>
      </xdr:blipFill>
      <xdr:spPr bwMode="auto">
        <a:xfrm>
          <a:off x="2952750" y="242439825"/>
          <a:ext cx="1457325" cy="140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149</xdr:row>
      <xdr:rowOff>66675</xdr:rowOff>
    </xdr:from>
    <xdr:to>
      <xdr:col>1</xdr:col>
      <xdr:colOff>1743075</xdr:colOff>
      <xdr:row>149</xdr:row>
      <xdr:rowOff>1590675</xdr:rowOff>
    </xdr:to>
    <xdr:pic>
      <xdr:nvPicPr>
        <xdr:cNvPr id="14764" name="Рисунок 255" descr="kartky_igrashky.png">
          <a:extLst>
            <a:ext uri="{FF2B5EF4-FFF2-40B4-BE49-F238E27FC236}">
              <a16:creationId xmlns:a16="http://schemas.microsoft.com/office/drawing/2014/main" id="{52C15D61-6229-B3B0-FB76-E098BEF2F06A}"/>
            </a:ext>
          </a:extLst>
        </xdr:cNvPr>
        <xdr:cNvPicPr>
          <a:picLocks noChangeAspect="1"/>
        </xdr:cNvPicPr>
      </xdr:nvPicPr>
      <xdr:blipFill>
        <a:blip xmlns:r="http://schemas.openxmlformats.org/officeDocument/2006/relationships" r:embed="rId217" cstate="print">
          <a:extLst>
            <a:ext uri="{28A0092B-C50C-407E-A947-70E740481C1C}">
              <a14:useLocalDpi xmlns:a14="http://schemas.microsoft.com/office/drawing/2010/main" val="0"/>
            </a:ext>
          </a:extLst>
        </a:blip>
        <a:srcRect t="-180" b="-180"/>
        <a:stretch>
          <a:fillRect/>
        </a:stretch>
      </xdr:blipFill>
      <xdr:spPr bwMode="auto">
        <a:xfrm>
          <a:off x="2809875" y="240744375"/>
          <a:ext cx="1571625"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295275</xdr:colOff>
      <xdr:row>151</xdr:row>
      <xdr:rowOff>104775</xdr:rowOff>
    </xdr:from>
    <xdr:to>
      <xdr:col>1</xdr:col>
      <xdr:colOff>1733550</xdr:colOff>
      <xdr:row>151</xdr:row>
      <xdr:rowOff>1495425</xdr:rowOff>
    </xdr:to>
    <xdr:pic>
      <xdr:nvPicPr>
        <xdr:cNvPr id="14765" name="Рисунок 257" descr="kartky_dim.png">
          <a:extLst>
            <a:ext uri="{FF2B5EF4-FFF2-40B4-BE49-F238E27FC236}">
              <a16:creationId xmlns:a16="http://schemas.microsoft.com/office/drawing/2014/main" id="{E5037445-9205-E2CB-8AA9-F241A84232EB}"/>
            </a:ext>
          </a:extLst>
        </xdr:cNvPr>
        <xdr:cNvPicPr>
          <a:picLocks noChangeAspect="1"/>
        </xdr:cNvPicPr>
      </xdr:nvPicPr>
      <xdr:blipFill>
        <a:blip xmlns:r="http://schemas.openxmlformats.org/officeDocument/2006/relationships" r:embed="rId218">
          <a:extLst>
            <a:ext uri="{28A0092B-C50C-407E-A947-70E740481C1C}">
              <a14:useLocalDpi xmlns:a14="http://schemas.microsoft.com/office/drawing/2010/main" val="0"/>
            </a:ext>
          </a:extLst>
        </a:blip>
        <a:srcRect t="-180" b="-180"/>
        <a:stretch>
          <a:fillRect/>
        </a:stretch>
      </xdr:blipFill>
      <xdr:spPr bwMode="auto">
        <a:xfrm>
          <a:off x="2933700" y="244059075"/>
          <a:ext cx="1438275" cy="139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314325</xdr:colOff>
      <xdr:row>152</xdr:row>
      <xdr:rowOff>95250</xdr:rowOff>
    </xdr:from>
    <xdr:to>
      <xdr:col>1</xdr:col>
      <xdr:colOff>1819275</xdr:colOff>
      <xdr:row>152</xdr:row>
      <xdr:rowOff>1562100</xdr:rowOff>
    </xdr:to>
    <xdr:pic>
      <xdr:nvPicPr>
        <xdr:cNvPr id="14766" name="Рисунок 269" descr="kartky_odiag.png">
          <a:extLst>
            <a:ext uri="{FF2B5EF4-FFF2-40B4-BE49-F238E27FC236}">
              <a16:creationId xmlns:a16="http://schemas.microsoft.com/office/drawing/2014/main" id="{06C9294C-C7CA-9B84-F607-3F63EBA4593C}"/>
            </a:ext>
          </a:extLst>
        </xdr:cNvPr>
        <xdr:cNvPicPr>
          <a:picLocks noChangeAspect="1"/>
        </xdr:cNvPicPr>
      </xdr:nvPicPr>
      <xdr:blipFill>
        <a:blip xmlns:r="http://schemas.openxmlformats.org/officeDocument/2006/relationships" r:embed="rId219" cstate="print">
          <a:extLst>
            <a:ext uri="{28A0092B-C50C-407E-A947-70E740481C1C}">
              <a14:useLocalDpi xmlns:a14="http://schemas.microsoft.com/office/drawing/2010/main" val="0"/>
            </a:ext>
          </a:extLst>
        </a:blip>
        <a:srcRect t="-180" b="-180"/>
        <a:stretch>
          <a:fillRect/>
        </a:stretch>
      </xdr:blipFill>
      <xdr:spPr bwMode="auto">
        <a:xfrm>
          <a:off x="2952750" y="245687850"/>
          <a:ext cx="1504950"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314325</xdr:colOff>
      <xdr:row>153</xdr:row>
      <xdr:rowOff>104775</xdr:rowOff>
    </xdr:from>
    <xdr:to>
      <xdr:col>1</xdr:col>
      <xdr:colOff>1800225</xdr:colOff>
      <xdr:row>153</xdr:row>
      <xdr:rowOff>1552575</xdr:rowOff>
    </xdr:to>
    <xdr:pic>
      <xdr:nvPicPr>
        <xdr:cNvPr id="14767" name="Рисунок 278" descr="kartky_roslyny.png">
          <a:extLst>
            <a:ext uri="{FF2B5EF4-FFF2-40B4-BE49-F238E27FC236}">
              <a16:creationId xmlns:a16="http://schemas.microsoft.com/office/drawing/2014/main" id="{97ACF7E0-09A4-BC18-DAFB-F2808B48172E}"/>
            </a:ext>
          </a:extLst>
        </xdr:cNvPr>
        <xdr:cNvPicPr>
          <a:picLocks noChangeAspect="1"/>
        </xdr:cNvPicPr>
      </xdr:nvPicPr>
      <xdr:blipFill>
        <a:blip xmlns:r="http://schemas.openxmlformats.org/officeDocument/2006/relationships" r:embed="rId220">
          <a:extLst>
            <a:ext uri="{28A0092B-C50C-407E-A947-70E740481C1C}">
              <a14:useLocalDpi xmlns:a14="http://schemas.microsoft.com/office/drawing/2010/main" val="0"/>
            </a:ext>
          </a:extLst>
        </a:blip>
        <a:srcRect t="-180" b="-180"/>
        <a:stretch>
          <a:fillRect/>
        </a:stretch>
      </xdr:blipFill>
      <xdr:spPr bwMode="auto">
        <a:xfrm>
          <a:off x="2952750" y="247335675"/>
          <a:ext cx="1485900" cy="144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466725</xdr:colOff>
      <xdr:row>234</xdr:row>
      <xdr:rowOff>123825</xdr:rowOff>
    </xdr:from>
    <xdr:to>
      <xdr:col>1</xdr:col>
      <xdr:colOff>1733550</xdr:colOff>
      <xdr:row>234</xdr:row>
      <xdr:rowOff>1752600</xdr:rowOff>
    </xdr:to>
    <xdr:pic>
      <xdr:nvPicPr>
        <xdr:cNvPr id="14768" name="Рисунок 1472">
          <a:extLst>
            <a:ext uri="{FF2B5EF4-FFF2-40B4-BE49-F238E27FC236}">
              <a16:creationId xmlns:a16="http://schemas.microsoft.com/office/drawing/2014/main" id="{118B55EC-9B08-3251-12E6-40A6770A8319}"/>
            </a:ext>
          </a:extLst>
        </xdr:cNvPr>
        <xdr:cNvPicPr>
          <a:picLocks noChangeAspect="1"/>
        </xdr:cNvPicPr>
      </xdr:nvPicPr>
      <xdr:blipFill>
        <a:blip xmlns:r="http://schemas.openxmlformats.org/officeDocument/2006/relationships" r:embed="rId178">
          <a:extLst>
            <a:ext uri="{28A0092B-C50C-407E-A947-70E740481C1C}">
              <a14:useLocalDpi xmlns:a14="http://schemas.microsoft.com/office/drawing/2010/main" val="0"/>
            </a:ext>
          </a:extLst>
        </a:blip>
        <a:srcRect t="-2116" b="-2116"/>
        <a:stretch>
          <a:fillRect/>
        </a:stretch>
      </xdr:blipFill>
      <xdr:spPr bwMode="auto">
        <a:xfrm>
          <a:off x="3105150" y="370998750"/>
          <a:ext cx="1266825" cy="162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s://zirka.ua/295919/" TargetMode="External"/><Relationship Id="rId117" Type="http://schemas.openxmlformats.org/officeDocument/2006/relationships/hyperlink" Target="https://zirka.ua/410021/" TargetMode="External"/><Relationship Id="rId21" Type="http://schemas.openxmlformats.org/officeDocument/2006/relationships/hyperlink" Target="https://zirka.ua/286244/" TargetMode="External"/><Relationship Id="rId42" Type="http://schemas.openxmlformats.org/officeDocument/2006/relationships/hyperlink" Target="https://zirka.ua/302050/" TargetMode="External"/><Relationship Id="rId47" Type="http://schemas.openxmlformats.org/officeDocument/2006/relationships/hyperlink" Target="https://zirka.ua/305913/" TargetMode="External"/><Relationship Id="rId63" Type="http://schemas.openxmlformats.org/officeDocument/2006/relationships/hyperlink" Target="https://zirka.ua/311870/" TargetMode="External"/><Relationship Id="rId68" Type="http://schemas.openxmlformats.org/officeDocument/2006/relationships/hyperlink" Target="https://zirka.ua/343974/" TargetMode="External"/><Relationship Id="rId84" Type="http://schemas.openxmlformats.org/officeDocument/2006/relationships/hyperlink" Target="https://zirka.ua/346659/" TargetMode="External"/><Relationship Id="rId89" Type="http://schemas.openxmlformats.org/officeDocument/2006/relationships/hyperlink" Target="https://zirka.ua/286316/" TargetMode="External"/><Relationship Id="rId112" Type="http://schemas.openxmlformats.org/officeDocument/2006/relationships/hyperlink" Target="https://zirka.ua/410015/" TargetMode="External"/><Relationship Id="rId133" Type="http://schemas.openxmlformats.org/officeDocument/2006/relationships/hyperlink" Target="https://zirka.ua/452552/" TargetMode="External"/><Relationship Id="rId138" Type="http://schemas.openxmlformats.org/officeDocument/2006/relationships/hyperlink" Target="https://zirka.ua/474323/" TargetMode="External"/><Relationship Id="rId16" Type="http://schemas.openxmlformats.org/officeDocument/2006/relationships/hyperlink" Target="https://zirka.ua/286283/" TargetMode="External"/><Relationship Id="rId107" Type="http://schemas.openxmlformats.org/officeDocument/2006/relationships/hyperlink" Target="https://zirka.ua/311874/" TargetMode="External"/><Relationship Id="rId11" Type="http://schemas.openxmlformats.org/officeDocument/2006/relationships/hyperlink" Target="https://zirka.ua/286382/" TargetMode="External"/><Relationship Id="rId32" Type="http://schemas.openxmlformats.org/officeDocument/2006/relationships/hyperlink" Target="https://zirka.ua/293608/" TargetMode="External"/><Relationship Id="rId37" Type="http://schemas.openxmlformats.org/officeDocument/2006/relationships/hyperlink" Target="https://zirka.ua/286379/" TargetMode="External"/><Relationship Id="rId53" Type="http://schemas.openxmlformats.org/officeDocument/2006/relationships/hyperlink" Target="https://zirka.ua/301991/" TargetMode="External"/><Relationship Id="rId58" Type="http://schemas.openxmlformats.org/officeDocument/2006/relationships/hyperlink" Target="https://zirka.ua/286294/" TargetMode="External"/><Relationship Id="rId74" Type="http://schemas.openxmlformats.org/officeDocument/2006/relationships/hyperlink" Target="https://zirka.ua/311867/" TargetMode="External"/><Relationship Id="rId79" Type="http://schemas.openxmlformats.org/officeDocument/2006/relationships/hyperlink" Target="https://zirka.ua/293604/" TargetMode="External"/><Relationship Id="rId102" Type="http://schemas.openxmlformats.org/officeDocument/2006/relationships/hyperlink" Target="https://zirka.ua/378002/" TargetMode="External"/><Relationship Id="rId123" Type="http://schemas.openxmlformats.org/officeDocument/2006/relationships/hyperlink" Target="https://zirka.ua/430548/" TargetMode="External"/><Relationship Id="rId128" Type="http://schemas.openxmlformats.org/officeDocument/2006/relationships/hyperlink" Target="https://zirka.ua/444312/" TargetMode="External"/><Relationship Id="rId144" Type="http://schemas.openxmlformats.org/officeDocument/2006/relationships/hyperlink" Target="https://zirka.ua/474325/" TargetMode="External"/><Relationship Id="rId5" Type="http://schemas.openxmlformats.org/officeDocument/2006/relationships/hyperlink" Target="https://zirka.ua/286344/" TargetMode="External"/><Relationship Id="rId90" Type="http://schemas.openxmlformats.org/officeDocument/2006/relationships/hyperlink" Target="https://zirka.ua/286317/" TargetMode="External"/><Relationship Id="rId95" Type="http://schemas.openxmlformats.org/officeDocument/2006/relationships/hyperlink" Target="https://zirka.ua/286362/" TargetMode="External"/><Relationship Id="rId22" Type="http://schemas.openxmlformats.org/officeDocument/2006/relationships/hyperlink" Target="https://zirka.ua/286758/" TargetMode="External"/><Relationship Id="rId27" Type="http://schemas.openxmlformats.org/officeDocument/2006/relationships/hyperlink" Target="https://zirka.ua/295920/" TargetMode="External"/><Relationship Id="rId43" Type="http://schemas.openxmlformats.org/officeDocument/2006/relationships/hyperlink" Target="https://zirka.ua/302051/" TargetMode="External"/><Relationship Id="rId48" Type="http://schemas.openxmlformats.org/officeDocument/2006/relationships/hyperlink" Target="https://zirka.ua/298577/" TargetMode="External"/><Relationship Id="rId64" Type="http://schemas.openxmlformats.org/officeDocument/2006/relationships/hyperlink" Target="https://zirka.ua/309710/" TargetMode="External"/><Relationship Id="rId69" Type="http://schemas.openxmlformats.org/officeDocument/2006/relationships/hyperlink" Target="https://zirka.ua/286384/" TargetMode="External"/><Relationship Id="rId113" Type="http://schemas.openxmlformats.org/officeDocument/2006/relationships/hyperlink" Target="https://zirka.ua/410019/" TargetMode="External"/><Relationship Id="rId118" Type="http://schemas.openxmlformats.org/officeDocument/2006/relationships/hyperlink" Target="https://zirka.ua/410022/" TargetMode="External"/><Relationship Id="rId134" Type="http://schemas.openxmlformats.org/officeDocument/2006/relationships/hyperlink" Target="https://zirka.ua/454060/" TargetMode="External"/><Relationship Id="rId139" Type="http://schemas.openxmlformats.org/officeDocument/2006/relationships/hyperlink" Target="https://zirka.ua/474322/" TargetMode="External"/><Relationship Id="rId80" Type="http://schemas.openxmlformats.org/officeDocument/2006/relationships/hyperlink" Target="https://zirka.ua/346813/" TargetMode="External"/><Relationship Id="rId85" Type="http://schemas.openxmlformats.org/officeDocument/2006/relationships/hyperlink" Target="https://zirka.ua/346343975/" TargetMode="External"/><Relationship Id="rId3" Type="http://schemas.openxmlformats.org/officeDocument/2006/relationships/hyperlink" Target="https://zirka.ua/286334/" TargetMode="External"/><Relationship Id="rId12" Type="http://schemas.openxmlformats.org/officeDocument/2006/relationships/hyperlink" Target="https://zirka.ua/286291/" TargetMode="External"/><Relationship Id="rId17" Type="http://schemas.openxmlformats.org/officeDocument/2006/relationships/hyperlink" Target="https://zirka.ua/286281/" TargetMode="External"/><Relationship Id="rId25" Type="http://schemas.openxmlformats.org/officeDocument/2006/relationships/hyperlink" Target="https://zirka.ua/286341/" TargetMode="External"/><Relationship Id="rId33" Type="http://schemas.openxmlformats.org/officeDocument/2006/relationships/hyperlink" Target="https://zirka.ua/293609/" TargetMode="External"/><Relationship Id="rId38" Type="http://schemas.openxmlformats.org/officeDocument/2006/relationships/hyperlink" Target="https://zirka.ua/306060/" TargetMode="External"/><Relationship Id="rId46" Type="http://schemas.openxmlformats.org/officeDocument/2006/relationships/hyperlink" Target="https://zirka.ua/305912/" TargetMode="External"/><Relationship Id="rId59" Type="http://schemas.openxmlformats.org/officeDocument/2006/relationships/hyperlink" Target="https://zirka.ua/286302/" TargetMode="External"/><Relationship Id="rId67" Type="http://schemas.openxmlformats.org/officeDocument/2006/relationships/hyperlink" Target="https://zirka.ua/295234/" TargetMode="External"/><Relationship Id="rId103" Type="http://schemas.openxmlformats.org/officeDocument/2006/relationships/hyperlink" Target="https://zirka.ua/378003/" TargetMode="External"/><Relationship Id="rId108" Type="http://schemas.openxmlformats.org/officeDocument/2006/relationships/hyperlink" Target="https://zirka.ua/311873/" TargetMode="External"/><Relationship Id="rId116" Type="http://schemas.openxmlformats.org/officeDocument/2006/relationships/hyperlink" Target="https://zirka.ua/286169/" TargetMode="External"/><Relationship Id="rId124" Type="http://schemas.openxmlformats.org/officeDocument/2006/relationships/hyperlink" Target="https://zirka.ua/430547/" TargetMode="External"/><Relationship Id="rId129" Type="http://schemas.openxmlformats.org/officeDocument/2006/relationships/hyperlink" Target="https://zirka.ua/444311/" TargetMode="External"/><Relationship Id="rId137" Type="http://schemas.openxmlformats.org/officeDocument/2006/relationships/hyperlink" Target="https://zirka.ua/474324/" TargetMode="External"/><Relationship Id="rId20" Type="http://schemas.openxmlformats.org/officeDocument/2006/relationships/hyperlink" Target="https://zirka.ua/286244/" TargetMode="External"/><Relationship Id="rId41" Type="http://schemas.openxmlformats.org/officeDocument/2006/relationships/hyperlink" Target="https://zirka.ua/301991/" TargetMode="External"/><Relationship Id="rId54" Type="http://schemas.openxmlformats.org/officeDocument/2006/relationships/hyperlink" Target="https://zirka.ua/286300/" TargetMode="External"/><Relationship Id="rId62" Type="http://schemas.openxmlformats.org/officeDocument/2006/relationships/hyperlink" Target="https://zirka.ua/344306/" TargetMode="External"/><Relationship Id="rId70" Type="http://schemas.openxmlformats.org/officeDocument/2006/relationships/hyperlink" Target="https://zirka.ua/286293/" TargetMode="External"/><Relationship Id="rId75" Type="http://schemas.openxmlformats.org/officeDocument/2006/relationships/hyperlink" Target="https://zirka.ua/311868/" TargetMode="External"/><Relationship Id="rId83" Type="http://schemas.openxmlformats.org/officeDocument/2006/relationships/hyperlink" Target="https://zirka.ua/347307/" TargetMode="External"/><Relationship Id="rId88" Type="http://schemas.openxmlformats.org/officeDocument/2006/relationships/hyperlink" Target="https://zirka.ua/296551/" TargetMode="External"/><Relationship Id="rId91" Type="http://schemas.openxmlformats.org/officeDocument/2006/relationships/hyperlink" Target="https://zirka.ua/298293/" TargetMode="External"/><Relationship Id="rId96" Type="http://schemas.openxmlformats.org/officeDocument/2006/relationships/hyperlink" Target="https://zirka.ua/351803/" TargetMode="External"/><Relationship Id="rId111" Type="http://schemas.openxmlformats.org/officeDocument/2006/relationships/hyperlink" Target="https://zirka.ua/410016/" TargetMode="External"/><Relationship Id="rId132" Type="http://schemas.openxmlformats.org/officeDocument/2006/relationships/hyperlink" Target="https://zirka.ua/452551/" TargetMode="External"/><Relationship Id="rId140" Type="http://schemas.openxmlformats.org/officeDocument/2006/relationships/hyperlink" Target="https://zirka.ua/474321/" TargetMode="External"/><Relationship Id="rId145" Type="http://schemas.openxmlformats.org/officeDocument/2006/relationships/printerSettings" Target="../printerSettings/printerSettings1.bin"/><Relationship Id="rId1" Type="http://schemas.openxmlformats.org/officeDocument/2006/relationships/hyperlink" Target="https://zirka.ua/289764/" TargetMode="External"/><Relationship Id="rId6" Type="http://schemas.openxmlformats.org/officeDocument/2006/relationships/hyperlink" Target="https://zirka.ua/286303/" TargetMode="External"/><Relationship Id="rId15" Type="http://schemas.openxmlformats.org/officeDocument/2006/relationships/hyperlink" Target="https://zirka.ua/286284/" TargetMode="External"/><Relationship Id="rId23" Type="http://schemas.openxmlformats.org/officeDocument/2006/relationships/hyperlink" Target="https://zirka.ua/286339/" TargetMode="External"/><Relationship Id="rId28" Type="http://schemas.openxmlformats.org/officeDocument/2006/relationships/hyperlink" Target="https://zirka.ua/293604/" TargetMode="External"/><Relationship Id="rId36" Type="http://schemas.openxmlformats.org/officeDocument/2006/relationships/hyperlink" Target="https://zirka.ua/286152/" TargetMode="External"/><Relationship Id="rId49" Type="http://schemas.openxmlformats.org/officeDocument/2006/relationships/hyperlink" Target="https://zirka.ua/298579/" TargetMode="External"/><Relationship Id="rId57" Type="http://schemas.openxmlformats.org/officeDocument/2006/relationships/hyperlink" Target="https://zirka.ua/286295/" TargetMode="External"/><Relationship Id="rId106" Type="http://schemas.openxmlformats.org/officeDocument/2006/relationships/hyperlink" Target="https://zirka.ua/311875/" TargetMode="External"/><Relationship Id="rId114" Type="http://schemas.openxmlformats.org/officeDocument/2006/relationships/hyperlink" Target="https://zirka.ua/410020/" TargetMode="External"/><Relationship Id="rId119" Type="http://schemas.openxmlformats.org/officeDocument/2006/relationships/hyperlink" Target="https://zirka.ua/430552/" TargetMode="External"/><Relationship Id="rId127" Type="http://schemas.openxmlformats.org/officeDocument/2006/relationships/hyperlink" Target="https://zirka.ua/444313/" TargetMode="External"/><Relationship Id="rId10" Type="http://schemas.openxmlformats.org/officeDocument/2006/relationships/hyperlink" Target="https://zirka.ua/286383/" TargetMode="External"/><Relationship Id="rId31" Type="http://schemas.openxmlformats.org/officeDocument/2006/relationships/hyperlink" Target="https://zirka.ua/293607/" TargetMode="External"/><Relationship Id="rId44" Type="http://schemas.openxmlformats.org/officeDocument/2006/relationships/hyperlink" Target="https://zirka.ua/302052/" TargetMode="External"/><Relationship Id="rId52" Type="http://schemas.openxmlformats.org/officeDocument/2006/relationships/hyperlink" Target="https://zirka.ua/286305/" TargetMode="External"/><Relationship Id="rId60" Type="http://schemas.openxmlformats.org/officeDocument/2006/relationships/hyperlink" Target="https://zirka.ua/286303/" TargetMode="External"/><Relationship Id="rId65" Type="http://schemas.openxmlformats.org/officeDocument/2006/relationships/hyperlink" Target="https://zirka.ua/311872/" TargetMode="External"/><Relationship Id="rId73" Type="http://schemas.openxmlformats.org/officeDocument/2006/relationships/hyperlink" Target="https://zirka.ua/314408/" TargetMode="External"/><Relationship Id="rId78" Type="http://schemas.openxmlformats.org/officeDocument/2006/relationships/hyperlink" Target="https://zirka.ua/293604/" TargetMode="External"/><Relationship Id="rId81" Type="http://schemas.openxmlformats.org/officeDocument/2006/relationships/hyperlink" Target="https://zirka.ua/346814/" TargetMode="External"/><Relationship Id="rId86" Type="http://schemas.openxmlformats.org/officeDocument/2006/relationships/hyperlink" Target="https://zirka.ua/343976/" TargetMode="External"/><Relationship Id="rId94" Type="http://schemas.openxmlformats.org/officeDocument/2006/relationships/hyperlink" Target="https://zirka.ua/351806/" TargetMode="External"/><Relationship Id="rId99" Type="http://schemas.openxmlformats.org/officeDocument/2006/relationships/hyperlink" Target="https://zirka.ua/378007/" TargetMode="External"/><Relationship Id="rId101" Type="http://schemas.openxmlformats.org/officeDocument/2006/relationships/hyperlink" Target="https://zirka.ua/378000/" TargetMode="External"/><Relationship Id="rId122" Type="http://schemas.openxmlformats.org/officeDocument/2006/relationships/hyperlink" Target="https://zirka.ua/430549/" TargetMode="External"/><Relationship Id="rId130" Type="http://schemas.openxmlformats.org/officeDocument/2006/relationships/hyperlink" Target="https://zirka.ua/444310/" TargetMode="External"/><Relationship Id="rId135" Type="http://schemas.openxmlformats.org/officeDocument/2006/relationships/hyperlink" Target="https://zirka.ua/454061/" TargetMode="External"/><Relationship Id="rId143" Type="http://schemas.openxmlformats.org/officeDocument/2006/relationships/hyperlink" Target="https://zirka.ua/474326/" TargetMode="External"/><Relationship Id="rId4" Type="http://schemas.openxmlformats.org/officeDocument/2006/relationships/hyperlink" Target="https://zirka.ua/289183/" TargetMode="External"/><Relationship Id="rId9" Type="http://schemas.openxmlformats.org/officeDocument/2006/relationships/hyperlink" Target="https://zirka.ua/286385/" TargetMode="External"/><Relationship Id="rId13" Type="http://schemas.openxmlformats.org/officeDocument/2006/relationships/hyperlink" Target="https://zirka.ua/286289/" TargetMode="External"/><Relationship Id="rId18" Type="http://schemas.openxmlformats.org/officeDocument/2006/relationships/hyperlink" Target="https://zirka.ua/286193/" TargetMode="External"/><Relationship Id="rId39" Type="http://schemas.openxmlformats.org/officeDocument/2006/relationships/hyperlink" Target="https://zirka.ua/306061/" TargetMode="External"/><Relationship Id="rId109" Type="http://schemas.openxmlformats.org/officeDocument/2006/relationships/hyperlink" Target="https://zirka.ua/410017/" TargetMode="External"/><Relationship Id="rId34" Type="http://schemas.openxmlformats.org/officeDocument/2006/relationships/hyperlink" Target="https://zirka.ua/286190/" TargetMode="External"/><Relationship Id="rId50" Type="http://schemas.openxmlformats.org/officeDocument/2006/relationships/hyperlink" Target="https://zirka.ua/298578/" TargetMode="External"/><Relationship Id="rId55" Type="http://schemas.openxmlformats.org/officeDocument/2006/relationships/hyperlink" Target="https://zirka.ua/286297/" TargetMode="External"/><Relationship Id="rId76" Type="http://schemas.openxmlformats.org/officeDocument/2006/relationships/hyperlink" Target="https://zirka.ua/311866/" TargetMode="External"/><Relationship Id="rId97" Type="http://schemas.openxmlformats.org/officeDocument/2006/relationships/hyperlink" Target="https://zirka.ua/351805/" TargetMode="External"/><Relationship Id="rId104" Type="http://schemas.openxmlformats.org/officeDocument/2006/relationships/hyperlink" Target="https://zirka.ua/378005/" TargetMode="External"/><Relationship Id="rId120" Type="http://schemas.openxmlformats.org/officeDocument/2006/relationships/hyperlink" Target="https://zirka.ua/430551/" TargetMode="External"/><Relationship Id="rId125" Type="http://schemas.openxmlformats.org/officeDocument/2006/relationships/hyperlink" Target="https://zirka.ua/351807/" TargetMode="External"/><Relationship Id="rId141" Type="http://schemas.openxmlformats.org/officeDocument/2006/relationships/hyperlink" Target="https://zirka.ua/474328/" TargetMode="External"/><Relationship Id="rId146" Type="http://schemas.openxmlformats.org/officeDocument/2006/relationships/drawing" Target="../drawings/drawing1.xml"/><Relationship Id="rId7" Type="http://schemas.openxmlformats.org/officeDocument/2006/relationships/hyperlink" Target="https://zirka.ua/286189/" TargetMode="External"/><Relationship Id="rId71" Type="http://schemas.openxmlformats.org/officeDocument/2006/relationships/hyperlink" Target="https://zirka.ua/341775/" TargetMode="External"/><Relationship Id="rId92" Type="http://schemas.openxmlformats.org/officeDocument/2006/relationships/hyperlink" Target="https://zirka.ua/352277/" TargetMode="External"/><Relationship Id="rId2" Type="http://schemas.openxmlformats.org/officeDocument/2006/relationships/hyperlink" Target="https://zirka.ua/289763/" TargetMode="External"/><Relationship Id="rId29" Type="http://schemas.openxmlformats.org/officeDocument/2006/relationships/hyperlink" Target="https://zirka.ua/293605/" TargetMode="External"/><Relationship Id="rId24" Type="http://schemas.openxmlformats.org/officeDocument/2006/relationships/hyperlink" Target="https://zirka.ua/286340/" TargetMode="External"/><Relationship Id="rId40" Type="http://schemas.openxmlformats.org/officeDocument/2006/relationships/hyperlink" Target="https://zirka.ua/306057/" TargetMode="External"/><Relationship Id="rId45" Type="http://schemas.openxmlformats.org/officeDocument/2006/relationships/hyperlink" Target="https://zirka.ua/302052/" TargetMode="External"/><Relationship Id="rId66" Type="http://schemas.openxmlformats.org/officeDocument/2006/relationships/hyperlink" Target="https://zirka.ua/286417/" TargetMode="External"/><Relationship Id="rId87" Type="http://schemas.openxmlformats.org/officeDocument/2006/relationships/hyperlink" Target="https://zirka.ua/346651/" TargetMode="External"/><Relationship Id="rId110" Type="http://schemas.openxmlformats.org/officeDocument/2006/relationships/hyperlink" Target="https://zirka.ua/410018/" TargetMode="External"/><Relationship Id="rId115" Type="http://schemas.openxmlformats.org/officeDocument/2006/relationships/hyperlink" Target="https://zirka.ua/286168/" TargetMode="External"/><Relationship Id="rId131" Type="http://schemas.openxmlformats.org/officeDocument/2006/relationships/hyperlink" Target="https://zirka.ua/452553/" TargetMode="External"/><Relationship Id="rId136" Type="http://schemas.openxmlformats.org/officeDocument/2006/relationships/hyperlink" Target="https://zirka.ua/346829/" TargetMode="External"/><Relationship Id="rId61" Type="http://schemas.openxmlformats.org/officeDocument/2006/relationships/hyperlink" Target="https://zirka.ua/344308/" TargetMode="External"/><Relationship Id="rId82" Type="http://schemas.openxmlformats.org/officeDocument/2006/relationships/hyperlink" Target="https://zirka.ua/346812/" TargetMode="External"/><Relationship Id="rId19" Type="http://schemas.openxmlformats.org/officeDocument/2006/relationships/hyperlink" Target="https://zirka.ua/286186/" TargetMode="External"/><Relationship Id="rId14" Type="http://schemas.openxmlformats.org/officeDocument/2006/relationships/hyperlink" Target="https://zirka.ua/286287/" TargetMode="External"/><Relationship Id="rId30" Type="http://schemas.openxmlformats.org/officeDocument/2006/relationships/hyperlink" Target="https://zirka.ua/293606/" TargetMode="External"/><Relationship Id="rId35" Type="http://schemas.openxmlformats.org/officeDocument/2006/relationships/hyperlink" Target="https://zirka.ua/298297/" TargetMode="External"/><Relationship Id="rId56" Type="http://schemas.openxmlformats.org/officeDocument/2006/relationships/hyperlink" Target="https://zirka.ua/286296/" TargetMode="External"/><Relationship Id="rId77" Type="http://schemas.openxmlformats.org/officeDocument/2006/relationships/hyperlink" Target="https://zirka.ua/286259/" TargetMode="External"/><Relationship Id="rId100" Type="http://schemas.openxmlformats.org/officeDocument/2006/relationships/hyperlink" Target="https://zirka.ua/378001/" TargetMode="External"/><Relationship Id="rId105" Type="http://schemas.openxmlformats.org/officeDocument/2006/relationships/hyperlink" Target="https://zirka.ua/378004/" TargetMode="External"/><Relationship Id="rId126" Type="http://schemas.openxmlformats.org/officeDocument/2006/relationships/hyperlink" Target="https://zirka.ua/444315/" TargetMode="External"/><Relationship Id="rId8" Type="http://schemas.openxmlformats.org/officeDocument/2006/relationships/hyperlink" Target="https://zirka.ua/286378/" TargetMode="External"/><Relationship Id="rId51" Type="http://schemas.openxmlformats.org/officeDocument/2006/relationships/hyperlink" Target="https://zirka.ua/286418/" TargetMode="External"/><Relationship Id="rId72" Type="http://schemas.openxmlformats.org/officeDocument/2006/relationships/hyperlink" Target="https://zirka.ua/341777/" TargetMode="External"/><Relationship Id="rId93" Type="http://schemas.openxmlformats.org/officeDocument/2006/relationships/hyperlink" Target="https://zirka.ua/352276/" TargetMode="External"/><Relationship Id="rId98" Type="http://schemas.openxmlformats.org/officeDocument/2006/relationships/hyperlink" Target="https://zirka.ua/378009/" TargetMode="External"/><Relationship Id="rId121" Type="http://schemas.openxmlformats.org/officeDocument/2006/relationships/hyperlink" Target="https://zirka.ua/430550/" TargetMode="External"/><Relationship Id="rId142" Type="http://schemas.openxmlformats.org/officeDocument/2006/relationships/hyperlink" Target="https://zirka.ua/474327/"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dimension ref="A1:N239"/>
  <sheetViews>
    <sheetView tabSelected="1" zoomScale="70" zoomScaleNormal="70" workbookViewId="0">
      <selection activeCell="I7" sqref="I7"/>
    </sheetView>
  </sheetViews>
  <sheetFormatPr defaultRowHeight="18.75" x14ac:dyDescent="0.25"/>
  <cols>
    <col min="1" max="1" width="39.5703125" style="12" customWidth="1"/>
    <col min="2" max="2" width="34.5703125" style="2" customWidth="1"/>
    <col min="3" max="3" width="46.140625" style="33" customWidth="1"/>
    <col min="4" max="4" width="12.28515625" style="3" customWidth="1"/>
    <col min="5" max="6" width="13.85546875" style="3" customWidth="1"/>
    <col min="7" max="7" width="22" style="3" bestFit="1" customWidth="1"/>
    <col min="8" max="9" width="16.28515625" style="2" customWidth="1"/>
    <col min="10" max="10" width="26.28515625" style="138" customWidth="1"/>
    <col min="11" max="11" width="19.85546875" style="1" customWidth="1"/>
    <col min="12" max="12" width="20" style="4" customWidth="1"/>
    <col min="13" max="13" width="32.85546875" style="39" customWidth="1"/>
    <col min="14" max="14" width="37.7109375" style="2" customWidth="1"/>
    <col min="15" max="16384" width="9.140625" style="2"/>
  </cols>
  <sheetData>
    <row r="1" spans="1:13" ht="28.5" customHeight="1" thickBot="1" x14ac:dyDescent="0.3">
      <c r="A1" s="22"/>
      <c r="C1" s="124"/>
      <c r="E1" s="2"/>
      <c r="F1" s="2"/>
      <c r="H1" s="17"/>
      <c r="I1" s="17"/>
      <c r="J1" s="136"/>
      <c r="K1" s="18"/>
      <c r="L1" s="26"/>
      <c r="M1" s="27"/>
    </row>
    <row r="2" spans="1:13" s="31" customFormat="1" ht="178.5" customHeight="1" thickBot="1" x14ac:dyDescent="0.45">
      <c r="A2" s="29" t="s">
        <v>516</v>
      </c>
      <c r="B2" s="28"/>
      <c r="C2" s="29"/>
      <c r="D2" s="139"/>
      <c r="E2" s="23"/>
      <c r="F2" s="140"/>
      <c r="G2" s="152"/>
      <c r="H2" s="23"/>
      <c r="I2" s="23"/>
      <c r="J2" s="409" t="s">
        <v>584</v>
      </c>
      <c r="K2" s="474" t="s">
        <v>105</v>
      </c>
      <c r="L2" s="475"/>
      <c r="M2" s="30"/>
    </row>
    <row r="3" spans="1:13" ht="42.75" customHeight="1" thickBot="1" x14ac:dyDescent="0.3">
      <c r="A3" s="418">
        <v>44727</v>
      </c>
      <c r="B3" s="32"/>
      <c r="C3" s="33" t="s">
        <v>126</v>
      </c>
      <c r="D3" s="34"/>
      <c r="E3" s="34"/>
      <c r="F3" s="34"/>
      <c r="G3" s="35"/>
      <c r="H3" s="36"/>
      <c r="I3" s="36"/>
      <c r="J3" s="137"/>
      <c r="K3" s="37" t="s">
        <v>300</v>
      </c>
      <c r="L3" s="38" t="s">
        <v>107</v>
      </c>
    </row>
    <row r="4" spans="1:13" ht="36" customHeight="1" thickBot="1" x14ac:dyDescent="0.55000000000000004">
      <c r="A4" s="132"/>
      <c r="B4" s="476" t="s">
        <v>482</v>
      </c>
      <c r="C4" s="476"/>
      <c r="D4" s="477"/>
      <c r="E4" s="477"/>
      <c r="F4" s="477"/>
      <c r="G4" s="477"/>
      <c r="H4" s="477"/>
      <c r="I4" s="417"/>
      <c r="J4" s="133"/>
      <c r="K4" s="401">
        <v>0</v>
      </c>
      <c r="L4" s="168">
        <f>SUMPRODUCT(K7:K238,L7:L238)</f>
        <v>0</v>
      </c>
    </row>
    <row r="5" spans="1:13" s="41" customFormat="1" ht="56.25" customHeight="1" x14ac:dyDescent="0.25">
      <c r="A5" s="192" t="s">
        <v>270</v>
      </c>
      <c r="B5" s="193" t="s">
        <v>271</v>
      </c>
      <c r="C5" s="194" t="s">
        <v>1</v>
      </c>
      <c r="D5" s="194" t="s">
        <v>24</v>
      </c>
      <c r="E5" s="194" t="s">
        <v>27</v>
      </c>
      <c r="F5" s="194" t="s">
        <v>48</v>
      </c>
      <c r="G5" s="194" t="s">
        <v>0</v>
      </c>
      <c r="H5" s="194" t="s">
        <v>183</v>
      </c>
      <c r="I5" s="432" t="s">
        <v>585</v>
      </c>
      <c r="J5" s="195" t="s">
        <v>26</v>
      </c>
      <c r="K5" s="195" t="s">
        <v>106</v>
      </c>
      <c r="L5" s="194" t="s">
        <v>25</v>
      </c>
      <c r="M5" s="40"/>
    </row>
    <row r="6" spans="1:13" s="396" customFormat="1" ht="58.5" customHeight="1" x14ac:dyDescent="0.25">
      <c r="A6" s="385" t="s">
        <v>602</v>
      </c>
      <c r="B6" s="386"/>
      <c r="C6" s="387"/>
      <c r="D6" s="388"/>
      <c r="E6" s="389"/>
      <c r="F6" s="389"/>
      <c r="G6" s="390"/>
      <c r="H6" s="391"/>
      <c r="I6" s="391"/>
      <c r="J6" s="392"/>
      <c r="K6" s="393"/>
      <c r="L6" s="394"/>
      <c r="M6" s="395"/>
    </row>
    <row r="7" spans="1:13" s="396" customFormat="1" ht="303.75" customHeight="1" x14ac:dyDescent="0.25">
      <c r="A7" s="402" t="s">
        <v>524</v>
      </c>
      <c r="B7" s="397"/>
      <c r="C7" s="408" t="s">
        <v>527</v>
      </c>
      <c r="D7" s="100">
        <v>144028</v>
      </c>
      <c r="E7" s="209">
        <v>15</v>
      </c>
      <c r="F7" s="150">
        <v>473635</v>
      </c>
      <c r="G7" s="398">
        <v>9786176342083</v>
      </c>
      <c r="H7" s="399">
        <v>125</v>
      </c>
      <c r="I7" s="419"/>
      <c r="J7" s="48" t="s">
        <v>523</v>
      </c>
      <c r="K7" s="49">
        <f>H7*(100-$K$4)/100</f>
        <v>125</v>
      </c>
      <c r="L7" s="9"/>
      <c r="M7" s="106" t="s">
        <v>563</v>
      </c>
    </row>
    <row r="8" spans="1:13" s="396" customFormat="1" ht="303.75" customHeight="1" x14ac:dyDescent="0.25">
      <c r="A8" s="402" t="s">
        <v>525</v>
      </c>
      <c r="B8" s="397"/>
      <c r="C8" s="407" t="s">
        <v>526</v>
      </c>
      <c r="D8" s="100">
        <v>144029</v>
      </c>
      <c r="E8" s="209">
        <v>15</v>
      </c>
      <c r="F8" s="150">
        <v>473636</v>
      </c>
      <c r="G8" s="398">
        <v>9786176342090</v>
      </c>
      <c r="H8" s="399">
        <v>125</v>
      </c>
      <c r="I8" s="419"/>
      <c r="J8" s="48" t="s">
        <v>523</v>
      </c>
      <c r="K8" s="49">
        <f>H8*(100-$K$4)/100</f>
        <v>125</v>
      </c>
      <c r="L8" s="9"/>
      <c r="M8" s="106" t="s">
        <v>562</v>
      </c>
    </row>
    <row r="9" spans="1:13" s="396" customFormat="1" ht="303.75" customHeight="1" x14ac:dyDescent="0.25">
      <c r="A9" s="402" t="s">
        <v>520</v>
      </c>
      <c r="B9" s="397"/>
      <c r="C9" s="408" t="s">
        <v>517</v>
      </c>
      <c r="D9" s="100">
        <v>143216</v>
      </c>
      <c r="E9" s="209">
        <v>10</v>
      </c>
      <c r="F9" s="150">
        <v>471656</v>
      </c>
      <c r="G9" s="398">
        <v>9786176342076</v>
      </c>
      <c r="H9" s="399">
        <v>185</v>
      </c>
      <c r="I9" s="419"/>
      <c r="J9" s="48" t="s">
        <v>521</v>
      </c>
      <c r="K9" s="49">
        <f>H9*(100-$K$4)/100</f>
        <v>185</v>
      </c>
      <c r="L9" s="9"/>
      <c r="M9" s="106" t="s">
        <v>564</v>
      </c>
    </row>
    <row r="10" spans="1:13" s="129" customFormat="1" ht="30.75" customHeight="1" x14ac:dyDescent="0.25">
      <c r="A10" s="365" t="s">
        <v>496</v>
      </c>
      <c r="B10" s="239"/>
      <c r="C10" s="240"/>
      <c r="D10" s="360"/>
      <c r="E10" s="241"/>
      <c r="F10" s="241"/>
      <c r="G10" s="361"/>
      <c r="H10" s="362"/>
      <c r="I10" s="362"/>
      <c r="J10" s="363"/>
      <c r="K10" s="242"/>
      <c r="L10" s="243"/>
      <c r="M10" s="364"/>
    </row>
    <row r="11" spans="1:13" s="129" customFormat="1" ht="150" customHeight="1" x14ac:dyDescent="0.25">
      <c r="A11" s="382" t="s">
        <v>488</v>
      </c>
      <c r="B11" s="104"/>
      <c r="C11" s="367" t="s">
        <v>505</v>
      </c>
      <c r="D11" s="150">
        <v>140215</v>
      </c>
      <c r="E11" s="127">
        <v>65</v>
      </c>
      <c r="F11" s="127">
        <v>465310</v>
      </c>
      <c r="G11" s="153" t="s">
        <v>489</v>
      </c>
      <c r="H11" s="131">
        <v>54</v>
      </c>
      <c r="I11" s="131">
        <v>66</v>
      </c>
      <c r="J11" s="404"/>
      <c r="K11" s="49">
        <f t="shared" ref="K11:K16" si="0">H11*(100-$K$4)/100</f>
        <v>54</v>
      </c>
      <c r="L11" s="5"/>
      <c r="M11" s="148" t="s">
        <v>568</v>
      </c>
    </row>
    <row r="12" spans="1:13" s="129" customFormat="1" ht="150" customHeight="1" x14ac:dyDescent="0.25">
      <c r="A12" s="383" t="s">
        <v>490</v>
      </c>
      <c r="B12" s="104"/>
      <c r="C12" s="367" t="s">
        <v>506</v>
      </c>
      <c r="D12" s="150">
        <v>140214</v>
      </c>
      <c r="E12" s="127">
        <v>50</v>
      </c>
      <c r="F12" s="127">
        <v>465311</v>
      </c>
      <c r="G12" s="153" t="s">
        <v>491</v>
      </c>
      <c r="H12" s="131">
        <v>63</v>
      </c>
      <c r="I12" s="131">
        <v>75</v>
      </c>
      <c r="J12" s="404"/>
      <c r="K12" s="49">
        <f t="shared" si="0"/>
        <v>63</v>
      </c>
      <c r="L12" s="5"/>
      <c r="M12" s="148" t="s">
        <v>570</v>
      </c>
    </row>
    <row r="13" spans="1:13" s="129" customFormat="1" ht="150" customHeight="1" x14ac:dyDescent="0.25">
      <c r="A13" s="384" t="s">
        <v>501</v>
      </c>
      <c r="B13" s="104"/>
      <c r="C13" s="367" t="s">
        <v>507</v>
      </c>
      <c r="D13" s="150">
        <v>140213</v>
      </c>
      <c r="E13" s="127">
        <v>23</v>
      </c>
      <c r="F13" s="127">
        <v>465312</v>
      </c>
      <c r="G13" s="153" t="s">
        <v>502</v>
      </c>
      <c r="H13" s="131">
        <v>198</v>
      </c>
      <c r="I13" s="131">
        <v>237</v>
      </c>
      <c r="J13" s="404"/>
      <c r="K13" s="49">
        <f t="shared" si="0"/>
        <v>198</v>
      </c>
      <c r="L13" s="5"/>
      <c r="M13" s="148" t="s">
        <v>569</v>
      </c>
    </row>
    <row r="14" spans="1:13" s="129" customFormat="1" ht="150" customHeight="1" x14ac:dyDescent="0.25">
      <c r="A14" s="382" t="s">
        <v>492</v>
      </c>
      <c r="B14" s="104"/>
      <c r="C14" s="368" t="s">
        <v>508</v>
      </c>
      <c r="D14" s="150">
        <v>140212</v>
      </c>
      <c r="E14" s="127">
        <v>65</v>
      </c>
      <c r="F14" s="127">
        <v>465314</v>
      </c>
      <c r="G14" s="153" t="s">
        <v>493</v>
      </c>
      <c r="H14" s="131">
        <v>69</v>
      </c>
      <c r="I14" s="131">
        <v>84</v>
      </c>
      <c r="J14" s="404"/>
      <c r="K14" s="49">
        <f t="shared" si="0"/>
        <v>69</v>
      </c>
      <c r="L14" s="5"/>
      <c r="M14" s="148" t="s">
        <v>566</v>
      </c>
    </row>
    <row r="15" spans="1:13" s="129" customFormat="1" ht="150" customHeight="1" x14ac:dyDescent="0.25">
      <c r="A15" s="382" t="s">
        <v>494</v>
      </c>
      <c r="B15" s="104"/>
      <c r="C15" s="368" t="s">
        <v>509</v>
      </c>
      <c r="D15" s="150">
        <v>140211</v>
      </c>
      <c r="E15" s="127">
        <v>50</v>
      </c>
      <c r="F15" s="127">
        <v>465313</v>
      </c>
      <c r="G15" s="153" t="s">
        <v>495</v>
      </c>
      <c r="H15" s="131">
        <v>87</v>
      </c>
      <c r="I15" s="131">
        <v>105</v>
      </c>
      <c r="J15" s="404"/>
      <c r="K15" s="49">
        <f t="shared" si="0"/>
        <v>87</v>
      </c>
      <c r="L15" s="5"/>
      <c r="M15" s="148" t="s">
        <v>565</v>
      </c>
    </row>
    <row r="16" spans="1:13" s="129" customFormat="1" ht="150" customHeight="1" x14ac:dyDescent="0.25">
      <c r="A16" s="384" t="s">
        <v>503</v>
      </c>
      <c r="B16" s="104"/>
      <c r="C16" s="368" t="s">
        <v>510</v>
      </c>
      <c r="D16" s="150">
        <v>140210</v>
      </c>
      <c r="E16" s="127">
        <v>23</v>
      </c>
      <c r="F16" s="127">
        <v>465315</v>
      </c>
      <c r="G16" s="153" t="s">
        <v>504</v>
      </c>
      <c r="H16" s="131">
        <v>219</v>
      </c>
      <c r="I16" s="131">
        <v>264</v>
      </c>
      <c r="J16" s="404"/>
      <c r="K16" s="49">
        <f t="shared" si="0"/>
        <v>219</v>
      </c>
      <c r="L16" s="5"/>
      <c r="M16" s="148" t="s">
        <v>567</v>
      </c>
    </row>
    <row r="17" spans="1:14" s="33" customFormat="1" ht="20.100000000000001" customHeight="1" x14ac:dyDescent="0.25">
      <c r="A17" s="263" t="s">
        <v>252</v>
      </c>
      <c r="B17" s="264"/>
      <c r="C17" s="246"/>
      <c r="D17" s="244"/>
      <c r="E17" s="244"/>
      <c r="F17" s="244"/>
      <c r="G17" s="265"/>
      <c r="H17" s="261"/>
      <c r="I17" s="261"/>
      <c r="J17" s="258"/>
      <c r="K17" s="247"/>
      <c r="L17" s="266"/>
      <c r="M17" s="238"/>
    </row>
    <row r="18" spans="1:14" s="51" customFormat="1" ht="148.5" customHeight="1" x14ac:dyDescent="0.25">
      <c r="A18" s="380" t="s">
        <v>327</v>
      </c>
      <c r="B18" s="196"/>
      <c r="C18" s="167" t="s">
        <v>336</v>
      </c>
      <c r="D18" s="43">
        <v>127921</v>
      </c>
      <c r="E18" s="44">
        <v>34</v>
      </c>
      <c r="F18" s="44">
        <v>410022</v>
      </c>
      <c r="G18" s="46">
        <v>9786176341406</v>
      </c>
      <c r="H18" s="197">
        <v>120</v>
      </c>
      <c r="I18" s="197">
        <v>135</v>
      </c>
      <c r="J18" s="404" t="s">
        <v>519</v>
      </c>
      <c r="K18" s="199">
        <f t="shared" ref="K18:K29" si="1">H18*(100-$K$4)/100</f>
        <v>120</v>
      </c>
      <c r="L18" s="9"/>
      <c r="M18" s="200" t="s">
        <v>385</v>
      </c>
      <c r="N18" s="144"/>
    </row>
    <row r="19" spans="1:14" s="51" customFormat="1" ht="127.5" customHeight="1" x14ac:dyDescent="0.25">
      <c r="A19" s="103" t="s">
        <v>328</v>
      </c>
      <c r="B19" s="104"/>
      <c r="C19" s="103" t="s">
        <v>337</v>
      </c>
      <c r="D19" s="43">
        <v>127920</v>
      </c>
      <c r="E19" s="44">
        <v>34</v>
      </c>
      <c r="F19" s="45">
        <v>410021</v>
      </c>
      <c r="G19" s="46">
        <v>9786176341390</v>
      </c>
      <c r="H19" s="47">
        <v>120</v>
      </c>
      <c r="I19" s="47">
        <v>135</v>
      </c>
      <c r="J19" s="404" t="s">
        <v>519</v>
      </c>
      <c r="K19" s="49">
        <f t="shared" si="1"/>
        <v>120</v>
      </c>
      <c r="L19" s="9"/>
      <c r="M19" s="106" t="s">
        <v>384</v>
      </c>
    </row>
    <row r="20" spans="1:14" ht="155.25" customHeight="1" x14ac:dyDescent="0.25">
      <c r="A20" s="381" t="s">
        <v>5</v>
      </c>
      <c r="B20" s="73"/>
      <c r="C20" s="118" t="s">
        <v>144</v>
      </c>
      <c r="D20" s="74">
        <v>76639</v>
      </c>
      <c r="E20" s="74">
        <v>20</v>
      </c>
      <c r="F20" s="74">
        <v>286169</v>
      </c>
      <c r="G20" s="74">
        <v>9789664951088</v>
      </c>
      <c r="H20" s="69">
        <v>51</v>
      </c>
      <c r="I20" s="69">
        <v>69.900000000000006</v>
      </c>
      <c r="J20" s="404" t="s">
        <v>518</v>
      </c>
      <c r="K20" s="49">
        <f t="shared" si="1"/>
        <v>51</v>
      </c>
      <c r="L20" s="5"/>
      <c r="M20" s="106" t="s">
        <v>368</v>
      </c>
    </row>
    <row r="21" spans="1:14" s="51" customFormat="1" ht="157.5" customHeight="1" x14ac:dyDescent="0.25">
      <c r="A21" s="103" t="s">
        <v>329</v>
      </c>
      <c r="B21" s="104"/>
      <c r="C21" s="118" t="s">
        <v>338</v>
      </c>
      <c r="D21" s="43">
        <v>76640</v>
      </c>
      <c r="E21" s="44">
        <v>20</v>
      </c>
      <c r="F21" s="45">
        <v>286168</v>
      </c>
      <c r="G21" s="46">
        <v>9789663337333</v>
      </c>
      <c r="H21" s="47">
        <v>51</v>
      </c>
      <c r="I21" s="47">
        <v>60</v>
      </c>
      <c r="J21" s="406"/>
      <c r="K21" s="49">
        <f t="shared" si="1"/>
        <v>51</v>
      </c>
      <c r="L21" s="9"/>
      <c r="M21" s="106" t="s">
        <v>369</v>
      </c>
    </row>
    <row r="22" spans="1:14" s="51" customFormat="1" ht="157.5" customHeight="1" x14ac:dyDescent="0.25">
      <c r="A22" s="103" t="s">
        <v>330</v>
      </c>
      <c r="B22" s="104"/>
      <c r="C22" s="118" t="s">
        <v>339</v>
      </c>
      <c r="D22" s="43">
        <v>127914</v>
      </c>
      <c r="E22" s="44">
        <v>20</v>
      </c>
      <c r="F22" s="45">
        <v>410020</v>
      </c>
      <c r="G22" s="46">
        <v>9786176341383</v>
      </c>
      <c r="H22" s="47">
        <v>51</v>
      </c>
      <c r="I22" s="47">
        <v>69.900000000000006</v>
      </c>
      <c r="J22" s="404"/>
      <c r="K22" s="49">
        <f t="shared" si="1"/>
        <v>51</v>
      </c>
      <c r="L22" s="9"/>
      <c r="M22" s="106" t="s">
        <v>370</v>
      </c>
    </row>
    <row r="23" spans="1:14" s="51" customFormat="1" ht="157.5" customHeight="1" x14ac:dyDescent="0.25">
      <c r="A23" s="103" t="s">
        <v>331</v>
      </c>
      <c r="B23" s="104"/>
      <c r="C23" s="118" t="s">
        <v>338</v>
      </c>
      <c r="D23" s="43">
        <v>127913</v>
      </c>
      <c r="E23" s="44">
        <v>20</v>
      </c>
      <c r="F23" s="45">
        <v>410019</v>
      </c>
      <c r="G23" s="46">
        <v>9786176341376</v>
      </c>
      <c r="H23" s="47">
        <v>51</v>
      </c>
      <c r="I23" s="47">
        <v>60</v>
      </c>
      <c r="J23" s="404"/>
      <c r="K23" s="49">
        <f t="shared" si="1"/>
        <v>51</v>
      </c>
      <c r="L23" s="9"/>
      <c r="M23" s="106" t="s">
        <v>371</v>
      </c>
    </row>
    <row r="24" spans="1:14" s="57" customFormat="1" ht="188.25" customHeight="1" x14ac:dyDescent="0.25">
      <c r="A24" s="366" t="s">
        <v>279</v>
      </c>
      <c r="B24" s="52"/>
      <c r="C24" s="116" t="s">
        <v>343</v>
      </c>
      <c r="D24" s="53">
        <v>124210</v>
      </c>
      <c r="E24" s="53">
        <v>20</v>
      </c>
      <c r="F24" s="107">
        <v>352276</v>
      </c>
      <c r="G24" s="54">
        <v>2000001242100</v>
      </c>
      <c r="H24" s="55">
        <v>255</v>
      </c>
      <c r="I24" s="55">
        <v>300</v>
      </c>
      <c r="J24" s="405"/>
      <c r="K24" s="49">
        <f t="shared" si="1"/>
        <v>255</v>
      </c>
      <c r="L24" s="56"/>
      <c r="M24" s="50" t="s">
        <v>286</v>
      </c>
    </row>
    <row r="25" spans="1:14" s="57" customFormat="1" ht="159" customHeight="1" x14ac:dyDescent="0.25">
      <c r="A25" s="366" t="s">
        <v>280</v>
      </c>
      <c r="B25" s="52"/>
      <c r="C25" s="116" t="s">
        <v>344</v>
      </c>
      <c r="D25" s="53">
        <v>124036</v>
      </c>
      <c r="E25" s="53">
        <v>20</v>
      </c>
      <c r="F25" s="107">
        <v>352277</v>
      </c>
      <c r="G25" s="54">
        <v>2000001240366</v>
      </c>
      <c r="H25" s="55">
        <v>255</v>
      </c>
      <c r="I25" s="55">
        <v>300</v>
      </c>
      <c r="J25" s="405"/>
      <c r="K25" s="49">
        <f t="shared" si="1"/>
        <v>255</v>
      </c>
      <c r="L25" s="56"/>
      <c r="M25" s="50" t="s">
        <v>285</v>
      </c>
    </row>
    <row r="26" spans="1:14" s="57" customFormat="1" ht="151.5" customHeight="1" x14ac:dyDescent="0.25">
      <c r="A26" s="20" t="s">
        <v>234</v>
      </c>
      <c r="B26" s="52"/>
      <c r="C26" s="120" t="s">
        <v>235</v>
      </c>
      <c r="D26" s="53">
        <v>119325</v>
      </c>
      <c r="E26" s="53">
        <v>50</v>
      </c>
      <c r="F26" s="53">
        <v>346651</v>
      </c>
      <c r="G26" s="54">
        <v>9786176341208</v>
      </c>
      <c r="H26" s="58">
        <v>132</v>
      </c>
      <c r="I26" s="58">
        <v>150</v>
      </c>
      <c r="J26" s="406"/>
      <c r="K26" s="49">
        <f t="shared" si="1"/>
        <v>132</v>
      </c>
      <c r="L26" s="56"/>
      <c r="M26" s="50" t="s">
        <v>238</v>
      </c>
    </row>
    <row r="27" spans="1:14" s="51" customFormat="1" ht="263.25" customHeight="1" x14ac:dyDescent="0.25">
      <c r="A27" s="20" t="s">
        <v>184</v>
      </c>
      <c r="B27" s="88"/>
      <c r="C27" s="117" t="s">
        <v>383</v>
      </c>
      <c r="D27" s="60">
        <v>115449</v>
      </c>
      <c r="E27" s="45">
        <v>50</v>
      </c>
      <c r="F27" s="45">
        <v>309710</v>
      </c>
      <c r="G27" s="61">
        <v>9786176341604</v>
      </c>
      <c r="H27" s="47">
        <v>114</v>
      </c>
      <c r="I27" s="47">
        <v>135</v>
      </c>
      <c r="J27" s="404"/>
      <c r="K27" s="49">
        <f t="shared" si="1"/>
        <v>114</v>
      </c>
      <c r="L27" s="5"/>
      <c r="M27" s="50" t="s">
        <v>219</v>
      </c>
    </row>
    <row r="28" spans="1:14" s="3" customFormat="1" ht="192.75" customHeight="1" x14ac:dyDescent="0.25">
      <c r="A28" s="20" t="s">
        <v>190</v>
      </c>
      <c r="B28" s="67"/>
      <c r="C28" s="114" t="s">
        <v>347</v>
      </c>
      <c r="D28" s="42">
        <v>115450</v>
      </c>
      <c r="E28" s="42">
        <v>50</v>
      </c>
      <c r="F28" s="42">
        <v>311872</v>
      </c>
      <c r="G28" s="68">
        <v>9786176341611</v>
      </c>
      <c r="H28" s="69">
        <v>114</v>
      </c>
      <c r="I28" s="69">
        <v>135</v>
      </c>
      <c r="J28" s="406" t="s">
        <v>601</v>
      </c>
      <c r="K28" s="49">
        <f t="shared" si="1"/>
        <v>114</v>
      </c>
      <c r="L28" s="56"/>
      <c r="M28" s="50" t="s">
        <v>223</v>
      </c>
      <c r="N28" s="145"/>
    </row>
    <row r="29" spans="1:14" s="3" customFormat="1" ht="140.25" customHeight="1" x14ac:dyDescent="0.25">
      <c r="A29" s="160" t="s">
        <v>185</v>
      </c>
      <c r="B29" s="70"/>
      <c r="C29" s="78" t="s">
        <v>186</v>
      </c>
      <c r="D29" s="71">
        <v>115451</v>
      </c>
      <c r="E29" s="70">
        <v>50</v>
      </c>
      <c r="F29" s="71">
        <v>311870</v>
      </c>
      <c r="G29" s="72">
        <v>9786176341628</v>
      </c>
      <c r="H29" s="171">
        <v>114</v>
      </c>
      <c r="I29" s="171">
        <v>135</v>
      </c>
      <c r="J29" s="404"/>
      <c r="K29" s="173">
        <f t="shared" si="1"/>
        <v>114</v>
      </c>
      <c r="L29" s="174"/>
      <c r="M29" s="175" t="s">
        <v>218</v>
      </c>
    </row>
    <row r="30" spans="1:14" s="129" customFormat="1" ht="20.100000000000001" customHeight="1" x14ac:dyDescent="0.25">
      <c r="A30" s="254" t="s">
        <v>484</v>
      </c>
      <c r="B30" s="244"/>
      <c r="C30" s="245"/>
      <c r="D30" s="255"/>
      <c r="E30" s="246"/>
      <c r="F30" s="246"/>
      <c r="G30" s="256"/>
      <c r="H30" s="257"/>
      <c r="I30" s="257"/>
      <c r="J30" s="258"/>
      <c r="K30" s="247"/>
      <c r="L30" s="248"/>
      <c r="M30" s="235"/>
    </row>
    <row r="31" spans="1:14" s="129" customFormat="1" ht="150" customHeight="1" x14ac:dyDescent="0.25">
      <c r="A31" s="208" t="s">
        <v>452</v>
      </c>
      <c r="B31" s="196"/>
      <c r="C31" s="463" t="s">
        <v>462</v>
      </c>
      <c r="D31" s="209">
        <v>135271</v>
      </c>
      <c r="E31" s="126">
        <v>100</v>
      </c>
      <c r="F31" s="126">
        <v>454023</v>
      </c>
      <c r="G31" s="210" t="s">
        <v>453</v>
      </c>
      <c r="H31" s="204">
        <v>19</v>
      </c>
      <c r="I31" s="204">
        <v>24.5</v>
      </c>
      <c r="J31" s="404"/>
      <c r="K31" s="199">
        <f>H31*(100-$K$4)/100</f>
        <v>19</v>
      </c>
      <c r="L31" s="9"/>
      <c r="M31" s="211" t="s">
        <v>575</v>
      </c>
    </row>
    <row r="32" spans="1:14" s="129" customFormat="1" ht="150" customHeight="1" x14ac:dyDescent="0.25">
      <c r="A32" s="155" t="s">
        <v>454</v>
      </c>
      <c r="B32" s="104"/>
      <c r="C32" s="463"/>
      <c r="D32" s="150">
        <v>135269</v>
      </c>
      <c r="E32" s="126">
        <v>100</v>
      </c>
      <c r="F32" s="127">
        <v>454036</v>
      </c>
      <c r="G32" s="153" t="s">
        <v>455</v>
      </c>
      <c r="H32" s="131">
        <v>19</v>
      </c>
      <c r="I32" s="204">
        <v>24.5</v>
      </c>
      <c r="J32" s="404"/>
      <c r="K32" s="49">
        <f>H32*(100-$K$4)/100</f>
        <v>19</v>
      </c>
      <c r="L32" s="9"/>
      <c r="M32" s="148" t="s">
        <v>574</v>
      </c>
    </row>
    <row r="33" spans="1:14" s="129" customFormat="1" ht="150" customHeight="1" x14ac:dyDescent="0.25">
      <c r="A33" s="154" t="s">
        <v>456</v>
      </c>
      <c r="B33" s="104"/>
      <c r="C33" s="463"/>
      <c r="D33" s="150">
        <v>135268</v>
      </c>
      <c r="E33" s="126">
        <v>100</v>
      </c>
      <c r="F33" s="127">
        <v>454041</v>
      </c>
      <c r="G33" s="153" t="s">
        <v>457</v>
      </c>
      <c r="H33" s="131">
        <v>19</v>
      </c>
      <c r="I33" s="204">
        <v>24.5</v>
      </c>
      <c r="J33" s="404"/>
      <c r="K33" s="49">
        <f>H33*(100-$K$4)/100</f>
        <v>19</v>
      </c>
      <c r="L33" s="9"/>
      <c r="M33" s="148" t="s">
        <v>573</v>
      </c>
    </row>
    <row r="34" spans="1:14" s="129" customFormat="1" ht="150" customHeight="1" x14ac:dyDescent="0.25">
      <c r="A34" s="154" t="s">
        <v>458</v>
      </c>
      <c r="B34" s="104"/>
      <c r="C34" s="463"/>
      <c r="D34" s="150">
        <v>135267</v>
      </c>
      <c r="E34" s="126">
        <v>100</v>
      </c>
      <c r="F34" s="127">
        <v>454056</v>
      </c>
      <c r="G34" s="153" t="s">
        <v>459</v>
      </c>
      <c r="H34" s="131">
        <v>19</v>
      </c>
      <c r="I34" s="204">
        <v>24.5</v>
      </c>
      <c r="J34" s="404"/>
      <c r="K34" s="49">
        <f>H34*(100-$K$4)/100</f>
        <v>19</v>
      </c>
      <c r="L34" s="9"/>
      <c r="M34" s="148" t="s">
        <v>572</v>
      </c>
    </row>
    <row r="35" spans="1:14" s="129" customFormat="1" ht="150" customHeight="1" x14ac:dyDescent="0.25">
      <c r="A35" s="154" t="s">
        <v>460</v>
      </c>
      <c r="B35" s="104"/>
      <c r="C35" s="464"/>
      <c r="D35" s="150">
        <v>135266</v>
      </c>
      <c r="E35" s="126">
        <v>100</v>
      </c>
      <c r="F35" s="127">
        <v>454057</v>
      </c>
      <c r="G35" s="153" t="s">
        <v>461</v>
      </c>
      <c r="H35" s="131">
        <v>19</v>
      </c>
      <c r="I35" s="204">
        <v>24.5</v>
      </c>
      <c r="J35" s="404"/>
      <c r="K35" s="49">
        <f>H35*(100-$K$4)/100</f>
        <v>19</v>
      </c>
      <c r="L35" s="9"/>
      <c r="M35" s="148" t="s">
        <v>571</v>
      </c>
    </row>
    <row r="36" spans="1:14" s="129" customFormat="1" ht="20.100000000000001" customHeight="1" x14ac:dyDescent="0.25">
      <c r="A36" s="254" t="s">
        <v>544</v>
      </c>
      <c r="B36" s="244"/>
      <c r="C36" s="245"/>
      <c r="D36" s="255"/>
      <c r="E36" s="246"/>
      <c r="F36" s="246"/>
      <c r="G36" s="256"/>
      <c r="H36" s="257"/>
      <c r="I36" s="257"/>
      <c r="J36" s="258"/>
      <c r="K36" s="247"/>
      <c r="L36" s="248"/>
      <c r="M36" s="235"/>
    </row>
    <row r="37" spans="1:14" s="396" customFormat="1" ht="303.75" customHeight="1" x14ac:dyDescent="0.25">
      <c r="A37" s="402" t="s">
        <v>528</v>
      </c>
      <c r="B37" s="397"/>
      <c r="C37" s="415" t="s">
        <v>532</v>
      </c>
      <c r="D37" s="100">
        <v>140739</v>
      </c>
      <c r="E37" s="209">
        <v>30</v>
      </c>
      <c r="F37" s="150">
        <v>474328</v>
      </c>
      <c r="G37" s="398">
        <v>9786176342397</v>
      </c>
      <c r="H37" s="433">
        <v>35</v>
      </c>
      <c r="I37" s="434">
        <v>40</v>
      </c>
      <c r="J37" s="48" t="s">
        <v>559</v>
      </c>
      <c r="K37" s="49">
        <f t="shared" ref="K37:K44" si="2">H37*(100-$K$4)/100</f>
        <v>35</v>
      </c>
      <c r="L37" s="9"/>
      <c r="M37" s="106" t="s">
        <v>554</v>
      </c>
    </row>
    <row r="38" spans="1:14" s="396" customFormat="1" ht="303.75" customHeight="1" x14ac:dyDescent="0.25">
      <c r="A38" s="402" t="s">
        <v>529</v>
      </c>
      <c r="B38" s="397"/>
      <c r="C38" s="415" t="s">
        <v>533</v>
      </c>
      <c r="D38" s="100">
        <v>140737</v>
      </c>
      <c r="E38" s="209">
        <v>30</v>
      </c>
      <c r="F38" s="150">
        <v>474327</v>
      </c>
      <c r="G38" s="398">
        <v>9786176342373</v>
      </c>
      <c r="H38" s="433">
        <v>35</v>
      </c>
      <c r="I38" s="434">
        <v>40</v>
      </c>
      <c r="J38" s="48" t="s">
        <v>559</v>
      </c>
      <c r="K38" s="49">
        <f t="shared" si="2"/>
        <v>35</v>
      </c>
      <c r="L38" s="9"/>
      <c r="M38" s="106" t="s">
        <v>555</v>
      </c>
    </row>
    <row r="39" spans="1:14" s="396" customFormat="1" ht="303.75" customHeight="1" x14ac:dyDescent="0.25">
      <c r="A39" s="402" t="s">
        <v>530</v>
      </c>
      <c r="B39" s="397"/>
      <c r="C39" s="400" t="s">
        <v>534</v>
      </c>
      <c r="D39" s="100">
        <v>140736</v>
      </c>
      <c r="E39" s="209">
        <v>30</v>
      </c>
      <c r="F39" s="150">
        <v>474325</v>
      </c>
      <c r="G39" s="398">
        <v>9786176342366</v>
      </c>
      <c r="H39" s="433">
        <v>35</v>
      </c>
      <c r="I39" s="434">
        <v>40</v>
      </c>
      <c r="J39" s="48" t="s">
        <v>559</v>
      </c>
      <c r="K39" s="49">
        <f t="shared" si="2"/>
        <v>35</v>
      </c>
      <c r="L39" s="9"/>
      <c r="M39" s="106" t="s">
        <v>560</v>
      </c>
    </row>
    <row r="40" spans="1:14" s="396" customFormat="1" ht="303.75" customHeight="1" x14ac:dyDescent="0.25">
      <c r="A40" s="410" t="s">
        <v>531</v>
      </c>
      <c r="B40" s="397"/>
      <c r="C40" s="403" t="s">
        <v>535</v>
      </c>
      <c r="D40" s="100">
        <v>140738</v>
      </c>
      <c r="E40" s="209">
        <v>30</v>
      </c>
      <c r="F40" s="150">
        <v>474326</v>
      </c>
      <c r="G40" s="398">
        <v>9786176342380</v>
      </c>
      <c r="H40" s="433">
        <v>35</v>
      </c>
      <c r="I40" s="434">
        <v>40</v>
      </c>
      <c r="J40" s="48" t="s">
        <v>559</v>
      </c>
      <c r="K40" s="49">
        <f t="shared" si="2"/>
        <v>35</v>
      </c>
      <c r="L40" s="9"/>
      <c r="M40" s="106" t="s">
        <v>561</v>
      </c>
    </row>
    <row r="41" spans="1:14" s="129" customFormat="1" ht="150" customHeight="1" x14ac:dyDescent="0.25">
      <c r="A41" s="154" t="s">
        <v>448</v>
      </c>
      <c r="B41" s="104"/>
      <c r="C41" s="483" t="s">
        <v>451</v>
      </c>
      <c r="D41" s="150">
        <v>137464</v>
      </c>
      <c r="E41" s="126">
        <v>30</v>
      </c>
      <c r="F41" s="127">
        <v>454058</v>
      </c>
      <c r="G41" s="153" t="s">
        <v>444</v>
      </c>
      <c r="H41" s="131">
        <v>35</v>
      </c>
      <c r="I41" s="131">
        <v>40</v>
      </c>
      <c r="J41" s="404"/>
      <c r="K41" s="49">
        <f t="shared" si="2"/>
        <v>35</v>
      </c>
      <c r="L41" s="9"/>
      <c r="M41" s="148" t="s">
        <v>479</v>
      </c>
    </row>
    <row r="42" spans="1:14" s="129" customFormat="1" ht="150" customHeight="1" x14ac:dyDescent="0.25">
      <c r="A42" s="155" t="s">
        <v>443</v>
      </c>
      <c r="B42" s="104"/>
      <c r="C42" s="484"/>
      <c r="D42" s="150">
        <v>137465</v>
      </c>
      <c r="E42" s="126">
        <v>30</v>
      </c>
      <c r="F42" s="127">
        <v>454059</v>
      </c>
      <c r="G42" s="153" t="s">
        <v>445</v>
      </c>
      <c r="H42" s="131">
        <v>35</v>
      </c>
      <c r="I42" s="131">
        <v>40</v>
      </c>
      <c r="J42" s="404"/>
      <c r="K42" s="49">
        <f t="shared" si="2"/>
        <v>35</v>
      </c>
      <c r="L42" s="9"/>
      <c r="M42" s="148" t="s">
        <v>478</v>
      </c>
    </row>
    <row r="43" spans="1:14" s="129" customFormat="1" ht="150" customHeight="1" x14ac:dyDescent="0.25">
      <c r="A43" s="154" t="s">
        <v>449</v>
      </c>
      <c r="B43" s="104"/>
      <c r="C43" s="484"/>
      <c r="D43" s="150">
        <v>137466</v>
      </c>
      <c r="E43" s="126">
        <v>30</v>
      </c>
      <c r="F43" s="127">
        <v>454060</v>
      </c>
      <c r="G43" s="153" t="s">
        <v>446</v>
      </c>
      <c r="H43" s="131">
        <v>35</v>
      </c>
      <c r="I43" s="131">
        <v>40</v>
      </c>
      <c r="J43" s="404"/>
      <c r="K43" s="49">
        <f t="shared" si="2"/>
        <v>35</v>
      </c>
      <c r="L43" s="9"/>
      <c r="M43" s="148" t="s">
        <v>480</v>
      </c>
    </row>
    <row r="44" spans="1:14" s="129" customFormat="1" ht="150" customHeight="1" x14ac:dyDescent="0.25">
      <c r="A44" s="154" t="s">
        <v>450</v>
      </c>
      <c r="B44" s="180"/>
      <c r="C44" s="485"/>
      <c r="D44" s="189">
        <v>137467</v>
      </c>
      <c r="E44" s="182">
        <v>30</v>
      </c>
      <c r="F44" s="183">
        <v>454061</v>
      </c>
      <c r="G44" s="190" t="s">
        <v>447</v>
      </c>
      <c r="H44" s="185">
        <v>35</v>
      </c>
      <c r="I44" s="185">
        <v>40</v>
      </c>
      <c r="J44" s="404"/>
      <c r="K44" s="173">
        <f t="shared" si="2"/>
        <v>35</v>
      </c>
      <c r="L44" s="186"/>
      <c r="M44" s="191" t="s">
        <v>481</v>
      </c>
    </row>
    <row r="45" spans="1:14" ht="20.100000000000001" customHeight="1" x14ac:dyDescent="0.25">
      <c r="A45" s="460" t="s">
        <v>464</v>
      </c>
      <c r="B45" s="461"/>
      <c r="C45" s="461"/>
      <c r="D45" s="461"/>
      <c r="E45" s="259"/>
      <c r="F45" s="259"/>
      <c r="G45" s="259"/>
      <c r="H45" s="260"/>
      <c r="I45" s="260"/>
      <c r="J45" s="248"/>
      <c r="K45" s="247"/>
      <c r="L45" s="248"/>
      <c r="M45" s="234"/>
      <c r="N45" s="147"/>
    </row>
    <row r="46" spans="1:14" s="129" customFormat="1" ht="150" customHeight="1" x14ac:dyDescent="0.25">
      <c r="A46" s="205" t="s">
        <v>412</v>
      </c>
      <c r="B46" s="196"/>
      <c r="C46" s="206" t="s">
        <v>423</v>
      </c>
      <c r="D46" s="125">
        <v>135743</v>
      </c>
      <c r="E46" s="126">
        <v>30</v>
      </c>
      <c r="F46" s="126">
        <v>451013</v>
      </c>
      <c r="G46" s="128">
        <v>2000001357439</v>
      </c>
      <c r="H46" s="204">
        <v>320</v>
      </c>
      <c r="I46" s="204">
        <v>384</v>
      </c>
      <c r="J46" s="404"/>
      <c r="K46" s="199">
        <f>H46*(100-$K$4)/100</f>
        <v>320</v>
      </c>
      <c r="L46" s="9"/>
      <c r="M46" s="207" t="s">
        <v>433</v>
      </c>
    </row>
    <row r="47" spans="1:14" s="129" customFormat="1" ht="150" customHeight="1" x14ac:dyDescent="0.25">
      <c r="A47" s="146" t="s">
        <v>420</v>
      </c>
      <c r="B47" s="104"/>
      <c r="C47" s="142" t="s">
        <v>424</v>
      </c>
      <c r="D47" s="125">
        <v>135741</v>
      </c>
      <c r="E47" s="126">
        <v>30</v>
      </c>
      <c r="F47" s="127">
        <v>451019</v>
      </c>
      <c r="G47" s="151">
        <v>2000001357415</v>
      </c>
      <c r="H47" s="131">
        <v>297</v>
      </c>
      <c r="I47" s="131">
        <v>360</v>
      </c>
      <c r="J47" s="404"/>
      <c r="K47" s="49">
        <f>H47*(100-$K$4)/100</f>
        <v>297</v>
      </c>
      <c r="L47" s="9"/>
      <c r="M47" s="143" t="s">
        <v>432</v>
      </c>
    </row>
    <row r="48" spans="1:14" s="129" customFormat="1" ht="150" customHeight="1" x14ac:dyDescent="0.25">
      <c r="A48" s="146" t="s">
        <v>418</v>
      </c>
      <c r="B48" s="104"/>
      <c r="C48" s="142" t="s">
        <v>426</v>
      </c>
      <c r="D48" s="125">
        <v>135739</v>
      </c>
      <c r="E48" s="126">
        <v>30</v>
      </c>
      <c r="F48" s="127">
        <v>451015</v>
      </c>
      <c r="G48" s="128">
        <v>2000001357392</v>
      </c>
      <c r="H48" s="131">
        <v>249</v>
      </c>
      <c r="I48" s="131">
        <v>300</v>
      </c>
      <c r="J48" s="404"/>
      <c r="K48" s="49">
        <f>H48*(100-$K$4)/100</f>
        <v>249</v>
      </c>
      <c r="L48" s="9"/>
      <c r="M48" s="143" t="s">
        <v>434</v>
      </c>
    </row>
    <row r="49" spans="1:14" s="129" customFormat="1" ht="150" customHeight="1" x14ac:dyDescent="0.25">
      <c r="A49" s="146" t="s">
        <v>419</v>
      </c>
      <c r="B49" s="104"/>
      <c r="C49" s="142" t="s">
        <v>422</v>
      </c>
      <c r="D49" s="125">
        <v>135745</v>
      </c>
      <c r="E49" s="126">
        <v>30</v>
      </c>
      <c r="F49" s="127">
        <v>451016</v>
      </c>
      <c r="G49" s="128">
        <v>2000001357453</v>
      </c>
      <c r="H49" s="131">
        <v>249</v>
      </c>
      <c r="I49" s="131">
        <v>300</v>
      </c>
      <c r="J49" s="404"/>
      <c r="K49" s="49">
        <f>H49*(100-$K$4)/100</f>
        <v>249</v>
      </c>
      <c r="L49" s="9"/>
      <c r="M49" s="143" t="s">
        <v>435</v>
      </c>
    </row>
    <row r="50" spans="1:14" s="129" customFormat="1" ht="150" customHeight="1" x14ac:dyDescent="0.25">
      <c r="A50" s="187" t="s">
        <v>421</v>
      </c>
      <c r="B50" s="180"/>
      <c r="C50" s="142" t="s">
        <v>425</v>
      </c>
      <c r="D50" s="181">
        <v>135744</v>
      </c>
      <c r="E50" s="182">
        <v>30</v>
      </c>
      <c r="F50" s="183">
        <v>451020</v>
      </c>
      <c r="G50" s="184">
        <v>2000001357446</v>
      </c>
      <c r="H50" s="185">
        <v>249</v>
      </c>
      <c r="I50" s="185">
        <v>300</v>
      </c>
      <c r="J50" s="404"/>
      <c r="K50" s="173">
        <f>H50*(100-$K$4)/100</f>
        <v>249</v>
      </c>
      <c r="L50" s="186"/>
      <c r="M50" s="188" t="s">
        <v>431</v>
      </c>
    </row>
    <row r="51" spans="1:14" s="33" customFormat="1" ht="20.100000000000001" customHeight="1" x14ac:dyDescent="0.25">
      <c r="A51" s="460" t="s">
        <v>429</v>
      </c>
      <c r="B51" s="461"/>
      <c r="C51" s="461"/>
      <c r="D51" s="461"/>
      <c r="E51" s="259"/>
      <c r="F51" s="259"/>
      <c r="G51" s="259"/>
      <c r="H51" s="260"/>
      <c r="I51" s="260"/>
      <c r="J51" s="248"/>
      <c r="K51" s="247"/>
      <c r="L51" s="248"/>
      <c r="M51" s="234"/>
      <c r="N51" s="169"/>
    </row>
    <row r="52" spans="1:14" s="129" customFormat="1" ht="198.75" customHeight="1" x14ac:dyDescent="0.25">
      <c r="A52" s="203" t="s">
        <v>396</v>
      </c>
      <c r="B52" s="196"/>
      <c r="C52" s="481" t="s">
        <v>411</v>
      </c>
      <c r="D52" s="125">
        <v>123452</v>
      </c>
      <c r="E52" s="126">
        <v>20</v>
      </c>
      <c r="F52" s="126">
        <v>444310</v>
      </c>
      <c r="G52" s="128">
        <v>9786176341949</v>
      </c>
      <c r="H52" s="204">
        <v>50</v>
      </c>
      <c r="I52" s="420">
        <v>60</v>
      </c>
      <c r="J52" s="198"/>
      <c r="K52" s="199">
        <f>H52*(100-$K$4)/100</f>
        <v>50</v>
      </c>
      <c r="L52" s="9"/>
      <c r="M52" s="200" t="s">
        <v>417</v>
      </c>
    </row>
    <row r="53" spans="1:14" s="129" customFormat="1" ht="198.75" customHeight="1" x14ac:dyDescent="0.25">
      <c r="A53" s="149" t="s">
        <v>397</v>
      </c>
      <c r="B53" s="104"/>
      <c r="C53" s="481"/>
      <c r="D53" s="125">
        <v>123453</v>
      </c>
      <c r="E53" s="126">
        <v>20</v>
      </c>
      <c r="F53" s="127">
        <v>444311</v>
      </c>
      <c r="G53" s="128">
        <v>9786176341956</v>
      </c>
      <c r="H53" s="131">
        <v>50</v>
      </c>
      <c r="I53" s="421">
        <v>60</v>
      </c>
      <c r="J53" s="48"/>
      <c r="K53" s="49">
        <f>H53*(100-$K$4)/100</f>
        <v>50</v>
      </c>
      <c r="L53" s="9"/>
      <c r="M53" s="106" t="s">
        <v>416</v>
      </c>
    </row>
    <row r="54" spans="1:14" s="129" customFormat="1" ht="198.75" customHeight="1" x14ac:dyDescent="0.25">
      <c r="A54" s="149" t="s">
        <v>398</v>
      </c>
      <c r="B54" s="104"/>
      <c r="C54" s="481"/>
      <c r="D54" s="125">
        <v>123454</v>
      </c>
      <c r="E54" s="126">
        <v>20</v>
      </c>
      <c r="F54" s="127">
        <v>444312</v>
      </c>
      <c r="G54" s="128">
        <v>9786176341963</v>
      </c>
      <c r="H54" s="131">
        <v>50</v>
      </c>
      <c r="I54" s="421">
        <v>60</v>
      </c>
      <c r="J54" s="48"/>
      <c r="K54" s="49">
        <f>H54*(100-$K$4)/100</f>
        <v>50</v>
      </c>
      <c r="L54" s="9"/>
      <c r="M54" s="106" t="s">
        <v>415</v>
      </c>
    </row>
    <row r="55" spans="1:14" s="129" customFormat="1" ht="198.75" customHeight="1" x14ac:dyDescent="0.25">
      <c r="A55" s="179" t="s">
        <v>399</v>
      </c>
      <c r="B55" s="180"/>
      <c r="C55" s="481"/>
      <c r="D55" s="181">
        <v>123451</v>
      </c>
      <c r="E55" s="182">
        <v>20</v>
      </c>
      <c r="F55" s="183">
        <v>444313</v>
      </c>
      <c r="G55" s="184">
        <v>9786176341932</v>
      </c>
      <c r="H55" s="185">
        <v>50</v>
      </c>
      <c r="I55" s="422">
        <v>60</v>
      </c>
      <c r="J55" s="176"/>
      <c r="K55" s="173">
        <f>H55*(100-$K$4)/100</f>
        <v>50</v>
      </c>
      <c r="L55" s="186"/>
      <c r="M55" s="178" t="s">
        <v>414</v>
      </c>
    </row>
    <row r="56" spans="1:14" s="33" customFormat="1" ht="20.100000000000001" customHeight="1" x14ac:dyDescent="0.25">
      <c r="A56" s="460" t="s">
        <v>258</v>
      </c>
      <c r="B56" s="461"/>
      <c r="C56" s="461"/>
      <c r="D56" s="461"/>
      <c r="E56" s="259"/>
      <c r="F56" s="259"/>
      <c r="G56" s="259"/>
      <c r="H56" s="261"/>
      <c r="I56" s="261"/>
      <c r="J56" s="262"/>
      <c r="K56" s="247"/>
      <c r="L56" s="248"/>
      <c r="M56" s="234"/>
    </row>
    <row r="57" spans="1:14" s="3" customFormat="1" ht="129" customHeight="1" x14ac:dyDescent="0.25">
      <c r="A57" s="161" t="s">
        <v>188</v>
      </c>
      <c r="B57" s="67"/>
      <c r="C57" s="465" t="s">
        <v>301</v>
      </c>
      <c r="D57" s="42">
        <v>117748</v>
      </c>
      <c r="E57" s="42">
        <v>50</v>
      </c>
      <c r="F57" s="42">
        <v>314404</v>
      </c>
      <c r="G57" s="68">
        <v>9786176341765</v>
      </c>
      <c r="H57" s="201">
        <v>60</v>
      </c>
      <c r="I57" s="301">
        <v>65</v>
      </c>
      <c r="J57" s="436"/>
      <c r="K57" s="199">
        <f>H57*(100-$K$4)/100</f>
        <v>60</v>
      </c>
      <c r="L57" s="56"/>
      <c r="M57" s="202" t="s">
        <v>212</v>
      </c>
    </row>
    <row r="58" spans="1:14" s="3" customFormat="1" ht="129" customHeight="1" x14ac:dyDescent="0.25">
      <c r="A58" s="20" t="s">
        <v>189</v>
      </c>
      <c r="B58" s="67"/>
      <c r="C58" s="466"/>
      <c r="D58" s="42">
        <v>117749</v>
      </c>
      <c r="E58" s="42">
        <v>50</v>
      </c>
      <c r="F58" s="42">
        <v>314407</v>
      </c>
      <c r="G58" s="68">
        <v>9786176341772</v>
      </c>
      <c r="H58" s="69">
        <v>60</v>
      </c>
      <c r="I58" s="301">
        <v>65</v>
      </c>
      <c r="J58" s="436"/>
      <c r="K58" s="49">
        <f>H58*(100-$K$4)/100</f>
        <v>60</v>
      </c>
      <c r="L58" s="56"/>
      <c r="M58" s="50" t="s">
        <v>213</v>
      </c>
    </row>
    <row r="59" spans="1:14" s="3" customFormat="1" ht="129" customHeight="1" x14ac:dyDescent="0.25">
      <c r="A59" s="160" t="s">
        <v>304</v>
      </c>
      <c r="B59" s="70"/>
      <c r="C59" s="466"/>
      <c r="D59" s="71">
        <v>117750</v>
      </c>
      <c r="E59" s="71">
        <v>50</v>
      </c>
      <c r="F59" s="71">
        <v>314408</v>
      </c>
      <c r="G59" s="72">
        <v>9786176341789</v>
      </c>
      <c r="H59" s="171">
        <v>60</v>
      </c>
      <c r="I59" s="423">
        <v>65</v>
      </c>
      <c r="J59" s="436"/>
      <c r="K59" s="173">
        <f>H59*(100-$K$4)/100</f>
        <v>60</v>
      </c>
      <c r="L59" s="177"/>
      <c r="M59" s="175" t="s">
        <v>214</v>
      </c>
    </row>
    <row r="60" spans="1:14" s="33" customFormat="1" ht="20.100000000000001" customHeight="1" x14ac:dyDescent="0.25">
      <c r="A60" s="267" t="s">
        <v>255</v>
      </c>
      <c r="B60" s="268"/>
      <c r="C60" s="268"/>
      <c r="D60" s="268"/>
      <c r="E60" s="259"/>
      <c r="F60" s="259"/>
      <c r="G60" s="259"/>
      <c r="H60" s="260"/>
      <c r="I60" s="260"/>
      <c r="J60" s="262"/>
      <c r="K60" s="247"/>
      <c r="L60" s="248"/>
      <c r="M60" s="234"/>
    </row>
    <row r="61" spans="1:14" s="51" customFormat="1" ht="149.25" customHeight="1" x14ac:dyDescent="0.25">
      <c r="A61" s="167" t="s">
        <v>332</v>
      </c>
      <c r="B61" s="196"/>
      <c r="C61" s="451" t="s">
        <v>340</v>
      </c>
      <c r="D61" s="43">
        <v>123002</v>
      </c>
      <c r="E61" s="44">
        <v>50</v>
      </c>
      <c r="F61" s="44">
        <v>410015</v>
      </c>
      <c r="G61" s="46">
        <v>9786176341901</v>
      </c>
      <c r="H61" s="197">
        <v>65</v>
      </c>
      <c r="I61" s="197">
        <v>75</v>
      </c>
      <c r="J61" s="404"/>
      <c r="K61" s="199">
        <f t="shared" ref="K61:K67" si="3">H61*(100-$K$4)/100</f>
        <v>65</v>
      </c>
      <c r="L61" s="9"/>
      <c r="M61" s="200" t="s">
        <v>372</v>
      </c>
    </row>
    <row r="62" spans="1:14" s="51" customFormat="1" ht="147" customHeight="1" x14ac:dyDescent="0.25">
      <c r="A62" s="103" t="s">
        <v>333</v>
      </c>
      <c r="B62" s="104"/>
      <c r="C62" s="482"/>
      <c r="D62" s="43">
        <v>123003</v>
      </c>
      <c r="E62" s="44">
        <v>50</v>
      </c>
      <c r="F62" s="45">
        <v>410016</v>
      </c>
      <c r="G62" s="46">
        <v>9786176341918</v>
      </c>
      <c r="H62" s="47">
        <v>65</v>
      </c>
      <c r="I62" s="47">
        <v>75</v>
      </c>
      <c r="J62" s="404"/>
      <c r="K62" s="49">
        <f t="shared" si="3"/>
        <v>65</v>
      </c>
      <c r="L62" s="9"/>
      <c r="M62" s="106" t="s">
        <v>373</v>
      </c>
    </row>
    <row r="63" spans="1:14" ht="129" customHeight="1" x14ac:dyDescent="0.25">
      <c r="A63" s="21" t="s">
        <v>159</v>
      </c>
      <c r="B63" s="62"/>
      <c r="C63" s="469" t="s">
        <v>254</v>
      </c>
      <c r="D63" s="60">
        <v>105432</v>
      </c>
      <c r="E63" s="60">
        <v>50</v>
      </c>
      <c r="F63" s="60">
        <v>302050</v>
      </c>
      <c r="G63" s="108">
        <v>9786176341130</v>
      </c>
      <c r="H63" s="65">
        <v>65</v>
      </c>
      <c r="I63" s="65">
        <v>75</v>
      </c>
      <c r="J63" s="134"/>
      <c r="K63" s="66">
        <f t="shared" si="3"/>
        <v>65</v>
      </c>
      <c r="L63" s="5"/>
      <c r="M63" s="50" t="s">
        <v>162</v>
      </c>
    </row>
    <row r="64" spans="1:14" ht="129" customHeight="1" x14ac:dyDescent="0.25">
      <c r="A64" s="21" t="s">
        <v>160</v>
      </c>
      <c r="B64" s="62"/>
      <c r="C64" s="486"/>
      <c r="D64" s="60">
        <v>105433</v>
      </c>
      <c r="E64" s="60">
        <v>50</v>
      </c>
      <c r="F64" s="60">
        <v>302051</v>
      </c>
      <c r="G64" s="108">
        <v>9786176341147</v>
      </c>
      <c r="H64" s="65">
        <v>65</v>
      </c>
      <c r="I64" s="65">
        <v>75</v>
      </c>
      <c r="J64" s="134"/>
      <c r="K64" s="66">
        <f t="shared" si="3"/>
        <v>65</v>
      </c>
      <c r="L64" s="5"/>
      <c r="M64" s="50" t="s">
        <v>163</v>
      </c>
    </row>
    <row r="65" spans="1:14" ht="129" customHeight="1" x14ac:dyDescent="0.25">
      <c r="A65" s="21" t="s">
        <v>161</v>
      </c>
      <c r="B65" s="62"/>
      <c r="C65" s="486"/>
      <c r="D65" s="60">
        <v>105434</v>
      </c>
      <c r="E65" s="60">
        <v>50</v>
      </c>
      <c r="F65" s="60">
        <v>302052</v>
      </c>
      <c r="G65" s="108">
        <v>9786176341154</v>
      </c>
      <c r="H65" s="65">
        <v>65</v>
      </c>
      <c r="I65" s="65">
        <v>75</v>
      </c>
      <c r="J65" s="134"/>
      <c r="K65" s="66">
        <f t="shared" si="3"/>
        <v>65</v>
      </c>
      <c r="L65" s="5"/>
      <c r="M65" s="50" t="s">
        <v>164</v>
      </c>
    </row>
    <row r="66" spans="1:14" ht="129" customHeight="1" x14ac:dyDescent="0.25">
      <c r="A66" s="21" t="s">
        <v>173</v>
      </c>
      <c r="B66" s="62"/>
      <c r="C66" s="486"/>
      <c r="D66" s="60">
        <v>105435</v>
      </c>
      <c r="E66" s="43">
        <v>50</v>
      </c>
      <c r="F66" s="43">
        <v>305912</v>
      </c>
      <c r="G66" s="108">
        <v>9786176341161</v>
      </c>
      <c r="H66" s="65">
        <v>65</v>
      </c>
      <c r="I66" s="65">
        <v>75</v>
      </c>
      <c r="J66" s="404"/>
      <c r="K66" s="66">
        <f t="shared" si="3"/>
        <v>65</v>
      </c>
      <c r="L66" s="5"/>
      <c r="M66" s="50" t="s">
        <v>176</v>
      </c>
    </row>
    <row r="67" spans="1:14" ht="129" customHeight="1" x14ac:dyDescent="0.25">
      <c r="A67" s="269" t="s">
        <v>174</v>
      </c>
      <c r="B67" s="162"/>
      <c r="C67" s="487"/>
      <c r="D67" s="270">
        <v>105436</v>
      </c>
      <c r="E67" s="271">
        <v>50</v>
      </c>
      <c r="F67" s="271">
        <v>305913</v>
      </c>
      <c r="G67" s="109">
        <v>9786176341178</v>
      </c>
      <c r="H67" s="272">
        <v>65</v>
      </c>
      <c r="I67" s="272">
        <v>75</v>
      </c>
      <c r="J67" s="404"/>
      <c r="K67" s="273">
        <f t="shared" si="3"/>
        <v>65</v>
      </c>
      <c r="L67" s="274"/>
      <c r="M67" s="175" t="s">
        <v>177</v>
      </c>
    </row>
    <row r="68" spans="1:14" ht="20.100000000000001" customHeight="1" x14ac:dyDescent="0.25">
      <c r="A68" s="447" t="s">
        <v>256</v>
      </c>
      <c r="B68" s="448"/>
      <c r="C68" s="448"/>
      <c r="D68" s="448"/>
      <c r="E68" s="212"/>
      <c r="F68" s="212"/>
      <c r="G68" s="212"/>
      <c r="H68" s="213"/>
      <c r="I68" s="213"/>
      <c r="J68" s="214"/>
      <c r="K68" s="215"/>
      <c r="L68" s="216"/>
      <c r="M68" s="217"/>
    </row>
    <row r="69" spans="1:14" s="57" customFormat="1" ht="124.5" customHeight="1" x14ac:dyDescent="0.25">
      <c r="A69" s="20" t="s">
        <v>231</v>
      </c>
      <c r="B69" s="52"/>
      <c r="C69" s="478"/>
      <c r="D69" s="53">
        <v>120330</v>
      </c>
      <c r="E69" s="53">
        <v>50</v>
      </c>
      <c r="F69" s="110">
        <v>343978</v>
      </c>
      <c r="G69" s="54">
        <v>9786176341864</v>
      </c>
      <c r="H69" s="58">
        <v>30</v>
      </c>
      <c r="I69" s="293"/>
      <c r="J69" s="294" t="s">
        <v>427</v>
      </c>
      <c r="K69" s="49">
        <f>H69*(100-$K$4)/100</f>
        <v>30</v>
      </c>
      <c r="L69" s="56"/>
      <c r="M69" s="50" t="s">
        <v>237</v>
      </c>
    </row>
    <row r="70" spans="1:14" s="57" customFormat="1" ht="121.5" customHeight="1" x14ac:dyDescent="0.25">
      <c r="A70" s="20" t="s">
        <v>232</v>
      </c>
      <c r="B70" s="52"/>
      <c r="C70" s="478"/>
      <c r="D70" s="53">
        <v>120327</v>
      </c>
      <c r="E70" s="53">
        <v>50</v>
      </c>
      <c r="F70" s="110">
        <v>343976</v>
      </c>
      <c r="G70" s="54">
        <v>9786176341840</v>
      </c>
      <c r="H70" s="58">
        <v>30</v>
      </c>
      <c r="I70" s="293"/>
      <c r="J70" s="294" t="s">
        <v>427</v>
      </c>
      <c r="K70" s="49">
        <f>H70*(100-$K$4)/100</f>
        <v>30</v>
      </c>
      <c r="L70" s="56"/>
      <c r="M70" s="50" t="s">
        <v>240</v>
      </c>
    </row>
    <row r="71" spans="1:14" s="57" customFormat="1" ht="123" customHeight="1" x14ac:dyDescent="0.25">
      <c r="A71" s="160" t="s">
        <v>233</v>
      </c>
      <c r="B71" s="275"/>
      <c r="C71" s="478"/>
      <c r="D71" s="276">
        <v>120326</v>
      </c>
      <c r="E71" s="276">
        <v>50</v>
      </c>
      <c r="F71" s="277">
        <v>343975</v>
      </c>
      <c r="G71" s="278">
        <v>9786176341833</v>
      </c>
      <c r="H71" s="279">
        <v>30</v>
      </c>
      <c r="I71" s="424"/>
      <c r="J71" s="294" t="s">
        <v>427</v>
      </c>
      <c r="K71" s="173">
        <f>H71*(100-$K$4)/100</f>
        <v>30</v>
      </c>
      <c r="L71" s="177"/>
      <c r="M71" s="175" t="s">
        <v>239</v>
      </c>
    </row>
    <row r="72" spans="1:14" ht="20.100000000000001" customHeight="1" x14ac:dyDescent="0.25">
      <c r="A72" s="447" t="s">
        <v>259</v>
      </c>
      <c r="B72" s="448"/>
      <c r="C72" s="448"/>
      <c r="D72" s="448"/>
      <c r="E72" s="212"/>
      <c r="F72" s="212"/>
      <c r="G72" s="212"/>
      <c r="H72" s="221"/>
      <c r="I72" s="221"/>
      <c r="J72" s="214"/>
      <c r="K72" s="215"/>
      <c r="L72" s="216"/>
      <c r="M72" s="217"/>
    </row>
    <row r="73" spans="1:14" ht="129" customHeight="1" x14ac:dyDescent="0.25">
      <c r="A73" s="20" t="s">
        <v>23</v>
      </c>
      <c r="B73" s="62"/>
      <c r="C73" s="63" t="s">
        <v>121</v>
      </c>
      <c r="D73" s="60">
        <v>94923</v>
      </c>
      <c r="E73" s="60">
        <v>50</v>
      </c>
      <c r="F73" s="60">
        <v>286259</v>
      </c>
      <c r="G73" s="64">
        <v>9786176340713</v>
      </c>
      <c r="H73" s="65">
        <v>30</v>
      </c>
      <c r="I73" s="297">
        <v>37.5</v>
      </c>
      <c r="J73" s="404"/>
      <c r="K73" s="66">
        <f>H73*(100-$K$4)/100</f>
        <v>30</v>
      </c>
      <c r="L73" s="5"/>
      <c r="M73" s="50" t="s">
        <v>55</v>
      </c>
    </row>
    <row r="74" spans="1:14" s="51" customFormat="1" ht="138.75" customHeight="1" x14ac:dyDescent="0.25">
      <c r="A74" s="103" t="s">
        <v>334</v>
      </c>
      <c r="B74" s="104"/>
      <c r="C74" s="103" t="s">
        <v>341</v>
      </c>
      <c r="D74" s="43">
        <v>127923</v>
      </c>
      <c r="E74" s="44">
        <v>30</v>
      </c>
      <c r="F74" s="45">
        <v>410018</v>
      </c>
      <c r="G74" s="46">
        <v>9786176341420</v>
      </c>
      <c r="H74" s="47">
        <v>30</v>
      </c>
      <c r="I74" s="297">
        <v>37.5</v>
      </c>
      <c r="J74" s="404"/>
      <c r="K74" s="49">
        <f>H74*(100-$K$4)/100</f>
        <v>30</v>
      </c>
      <c r="L74" s="9"/>
      <c r="M74" s="106" t="s">
        <v>374</v>
      </c>
    </row>
    <row r="75" spans="1:14" s="51" customFormat="1" ht="151.5" customHeight="1" x14ac:dyDescent="0.25">
      <c r="A75" s="164" t="s">
        <v>335</v>
      </c>
      <c r="B75" s="180"/>
      <c r="C75" s="166" t="s">
        <v>342</v>
      </c>
      <c r="D75" s="271">
        <v>127922</v>
      </c>
      <c r="E75" s="280">
        <v>30</v>
      </c>
      <c r="F75" s="281">
        <v>410017</v>
      </c>
      <c r="G75" s="282">
        <v>9786176341413</v>
      </c>
      <c r="H75" s="283">
        <v>30</v>
      </c>
      <c r="I75" s="297">
        <v>37.5</v>
      </c>
      <c r="J75" s="404"/>
      <c r="K75" s="173">
        <f>H75*(100-$K$4)/100</f>
        <v>30</v>
      </c>
      <c r="L75" s="186"/>
      <c r="M75" s="178" t="s">
        <v>375</v>
      </c>
    </row>
    <row r="76" spans="1:14" ht="20.100000000000001" customHeight="1" x14ac:dyDescent="0.25">
      <c r="A76" s="447" t="s">
        <v>269</v>
      </c>
      <c r="B76" s="448"/>
      <c r="C76" s="448"/>
      <c r="D76" s="448"/>
      <c r="E76" s="212"/>
      <c r="F76" s="212"/>
      <c r="G76" s="212"/>
      <c r="H76" s="221"/>
      <c r="I76" s="221"/>
      <c r="J76" s="214"/>
      <c r="K76" s="215"/>
      <c r="L76" s="216"/>
      <c r="M76" s="217"/>
    </row>
    <row r="77" spans="1:14" s="57" customFormat="1" ht="126.75" customHeight="1" x14ac:dyDescent="0.25">
      <c r="A77" s="20" t="s">
        <v>200</v>
      </c>
      <c r="B77" s="52"/>
      <c r="C77" s="469" t="s">
        <v>498</v>
      </c>
      <c r="D77" s="53">
        <v>108201</v>
      </c>
      <c r="E77" s="53">
        <v>30</v>
      </c>
      <c r="F77" s="53">
        <v>311866</v>
      </c>
      <c r="G77" s="54">
        <v>9786176341253</v>
      </c>
      <c r="H77" s="58">
        <v>58</v>
      </c>
      <c r="I77" s="204">
        <v>67.5</v>
      </c>
      <c r="J77" s="404"/>
      <c r="K77" s="49">
        <f>H77*(100-$K$4)/100</f>
        <v>58</v>
      </c>
      <c r="L77" s="56"/>
      <c r="M77" s="50" t="s">
        <v>217</v>
      </c>
    </row>
    <row r="78" spans="1:14" s="57" customFormat="1" ht="129" customHeight="1" x14ac:dyDescent="0.25">
      <c r="A78" s="20" t="s">
        <v>201</v>
      </c>
      <c r="B78" s="52"/>
      <c r="C78" s="470"/>
      <c r="D78" s="53">
        <v>108202</v>
      </c>
      <c r="E78" s="53">
        <v>30</v>
      </c>
      <c r="F78" s="53">
        <v>311867</v>
      </c>
      <c r="G78" s="54">
        <v>9786176341260</v>
      </c>
      <c r="H78" s="58">
        <v>58</v>
      </c>
      <c r="I78" s="204">
        <v>67.5</v>
      </c>
      <c r="J78" s="404"/>
      <c r="K78" s="93">
        <v>45.8</v>
      </c>
      <c r="L78" s="56"/>
      <c r="M78" s="50" t="s">
        <v>215</v>
      </c>
    </row>
    <row r="79" spans="1:14" s="57" customFormat="1" ht="120" customHeight="1" x14ac:dyDescent="0.25">
      <c r="A79" s="160" t="s">
        <v>202</v>
      </c>
      <c r="B79" s="275"/>
      <c r="C79" s="471"/>
      <c r="D79" s="276">
        <v>108203</v>
      </c>
      <c r="E79" s="276">
        <v>30</v>
      </c>
      <c r="F79" s="276">
        <v>311868</v>
      </c>
      <c r="G79" s="278">
        <v>9786176341277</v>
      </c>
      <c r="H79" s="279">
        <v>58</v>
      </c>
      <c r="I79" s="204">
        <v>67.5</v>
      </c>
      <c r="J79" s="404"/>
      <c r="K79" s="284">
        <v>45.8</v>
      </c>
      <c r="L79" s="177"/>
      <c r="M79" s="175" t="s">
        <v>216</v>
      </c>
    </row>
    <row r="80" spans="1:14" ht="20.100000000000001" customHeight="1" x14ac:dyDescent="0.25">
      <c r="A80" s="447" t="s">
        <v>430</v>
      </c>
      <c r="B80" s="448"/>
      <c r="C80" s="448"/>
      <c r="D80" s="448"/>
      <c r="E80" s="212"/>
      <c r="F80" s="212"/>
      <c r="G80" s="212"/>
      <c r="H80" s="213"/>
      <c r="I80" s="213"/>
      <c r="J80" s="216"/>
      <c r="K80" s="215"/>
      <c r="L80" s="216"/>
      <c r="M80" s="217"/>
      <c r="N80" s="147"/>
    </row>
    <row r="81" spans="1:13" s="129" customFormat="1" ht="169.5" customHeight="1" x14ac:dyDescent="0.25">
      <c r="A81" s="149" t="s">
        <v>400</v>
      </c>
      <c r="B81" s="104"/>
      <c r="C81" s="441" t="s">
        <v>603</v>
      </c>
      <c r="D81" s="125">
        <v>134173</v>
      </c>
      <c r="E81" s="126">
        <v>30</v>
      </c>
      <c r="F81" s="127">
        <v>444315</v>
      </c>
      <c r="G81" s="128">
        <v>9786176342069</v>
      </c>
      <c r="H81" s="131">
        <v>12</v>
      </c>
      <c r="I81" s="131">
        <v>18</v>
      </c>
      <c r="J81" s="404"/>
      <c r="K81" s="49">
        <f>H81*(100-$K$4)/100</f>
        <v>12</v>
      </c>
      <c r="L81" s="9"/>
      <c r="M81" s="106" t="s">
        <v>413</v>
      </c>
    </row>
    <row r="82" spans="1:13" ht="20.100000000000001" customHeight="1" x14ac:dyDescent="0.25">
      <c r="A82" s="447" t="s">
        <v>257</v>
      </c>
      <c r="B82" s="448"/>
      <c r="C82" s="448"/>
      <c r="D82" s="448"/>
      <c r="E82" s="212"/>
      <c r="F82" s="212"/>
      <c r="G82" s="212"/>
      <c r="H82" s="213"/>
      <c r="I82" s="213"/>
      <c r="J82" s="214"/>
      <c r="K82" s="215"/>
      <c r="L82" s="216"/>
      <c r="M82" s="217"/>
    </row>
    <row r="83" spans="1:13" ht="129" customHeight="1" x14ac:dyDescent="0.25">
      <c r="A83" s="161" t="s">
        <v>245</v>
      </c>
      <c r="B83" s="91"/>
      <c r="C83" s="299" t="s">
        <v>248</v>
      </c>
      <c r="D83" s="111">
        <v>111848</v>
      </c>
      <c r="E83" s="111">
        <v>30</v>
      </c>
      <c r="F83" s="111">
        <v>348665</v>
      </c>
      <c r="G83" s="300" t="s">
        <v>246</v>
      </c>
      <c r="H83" s="301">
        <v>12</v>
      </c>
      <c r="I83" s="301">
        <v>17</v>
      </c>
      <c r="J83" s="48"/>
      <c r="K83" s="199">
        <f>H83*(100-$K$4)/100</f>
        <v>12</v>
      </c>
      <c r="L83" s="9"/>
      <c r="M83" s="202" t="s">
        <v>96</v>
      </c>
    </row>
    <row r="84" spans="1:13" ht="129" customHeight="1" x14ac:dyDescent="0.25">
      <c r="A84" s="20" t="s">
        <v>249</v>
      </c>
      <c r="B84" s="90"/>
      <c r="C84" s="16" t="s">
        <v>248</v>
      </c>
      <c r="D84" s="21">
        <v>111849</v>
      </c>
      <c r="E84" s="21">
        <v>30</v>
      </c>
      <c r="F84" s="21">
        <v>348666</v>
      </c>
      <c r="G84" s="92" t="s">
        <v>247</v>
      </c>
      <c r="H84" s="89">
        <v>12</v>
      </c>
      <c r="I84" s="89">
        <v>17</v>
      </c>
      <c r="J84" s="48"/>
      <c r="K84" s="49">
        <f>H84*(100-$K$4)/100</f>
        <v>12</v>
      </c>
      <c r="L84" s="5"/>
      <c r="M84" s="50" t="s">
        <v>96</v>
      </c>
    </row>
    <row r="85" spans="1:13" ht="129" customHeight="1" x14ac:dyDescent="0.25">
      <c r="A85" s="20" t="s">
        <v>83</v>
      </c>
      <c r="B85" s="90"/>
      <c r="C85" s="16" t="s">
        <v>348</v>
      </c>
      <c r="D85" s="21">
        <v>102698</v>
      </c>
      <c r="E85" s="21">
        <v>30</v>
      </c>
      <c r="F85" s="21">
        <v>293604</v>
      </c>
      <c r="G85" s="92" t="s">
        <v>89</v>
      </c>
      <c r="H85" s="89">
        <v>12</v>
      </c>
      <c r="I85" s="89">
        <v>17</v>
      </c>
      <c r="J85" s="48"/>
      <c r="K85" s="49">
        <f t="shared" ref="K85:K90" si="4">H85*(100-$K$4)/100</f>
        <v>12</v>
      </c>
      <c r="L85" s="5"/>
      <c r="M85" s="50" t="s">
        <v>96</v>
      </c>
    </row>
    <row r="86" spans="1:13" ht="129" customHeight="1" x14ac:dyDescent="0.25">
      <c r="A86" s="20" t="s">
        <v>84</v>
      </c>
      <c r="B86" s="90"/>
      <c r="C86" s="16" t="s">
        <v>345</v>
      </c>
      <c r="D86" s="21">
        <v>102697</v>
      </c>
      <c r="E86" s="21">
        <v>30</v>
      </c>
      <c r="F86" s="21">
        <v>293605</v>
      </c>
      <c r="G86" s="92" t="s">
        <v>90</v>
      </c>
      <c r="H86" s="89">
        <v>12</v>
      </c>
      <c r="I86" s="89">
        <v>17</v>
      </c>
      <c r="J86" s="48"/>
      <c r="K86" s="49">
        <f t="shared" si="4"/>
        <v>12</v>
      </c>
      <c r="L86" s="5"/>
      <c r="M86" s="50" t="s">
        <v>97</v>
      </c>
    </row>
    <row r="87" spans="1:13" ht="129" customHeight="1" x14ac:dyDescent="0.25">
      <c r="A87" s="20" t="s">
        <v>85</v>
      </c>
      <c r="B87" s="90"/>
      <c r="C87" s="16" t="s">
        <v>349</v>
      </c>
      <c r="D87" s="21">
        <v>102701</v>
      </c>
      <c r="E87" s="21">
        <v>30</v>
      </c>
      <c r="F87" s="21">
        <v>293606</v>
      </c>
      <c r="G87" s="92" t="s">
        <v>91</v>
      </c>
      <c r="H87" s="89">
        <v>12</v>
      </c>
      <c r="I87" s="89">
        <v>17</v>
      </c>
      <c r="J87" s="48"/>
      <c r="K87" s="49">
        <f t="shared" si="4"/>
        <v>12</v>
      </c>
      <c r="L87" s="5"/>
      <c r="M87" s="50" t="s">
        <v>98</v>
      </c>
    </row>
    <row r="88" spans="1:13" ht="129" customHeight="1" x14ac:dyDescent="0.25">
      <c r="A88" s="20" t="s">
        <v>86</v>
      </c>
      <c r="B88" s="90"/>
      <c r="C88" s="16" t="s">
        <v>350</v>
      </c>
      <c r="D88" s="21">
        <v>102702</v>
      </c>
      <c r="E88" s="21">
        <v>30</v>
      </c>
      <c r="F88" s="21">
        <v>293607</v>
      </c>
      <c r="G88" s="92" t="s">
        <v>92</v>
      </c>
      <c r="H88" s="89">
        <v>12</v>
      </c>
      <c r="I88" s="89">
        <v>17</v>
      </c>
      <c r="J88" s="48"/>
      <c r="K88" s="49">
        <f t="shared" si="4"/>
        <v>12</v>
      </c>
      <c r="L88" s="5"/>
      <c r="M88" s="50" t="s">
        <v>99</v>
      </c>
    </row>
    <row r="89" spans="1:13" ht="129" customHeight="1" x14ac:dyDescent="0.25">
      <c r="A89" s="20" t="s">
        <v>87</v>
      </c>
      <c r="B89" s="91"/>
      <c r="C89" s="16" t="s">
        <v>95</v>
      </c>
      <c r="D89" s="111">
        <v>102699</v>
      </c>
      <c r="E89" s="21">
        <v>30</v>
      </c>
      <c r="F89" s="21">
        <v>293608</v>
      </c>
      <c r="G89" s="92" t="s">
        <v>93</v>
      </c>
      <c r="H89" s="89">
        <v>12</v>
      </c>
      <c r="I89" s="89">
        <v>17</v>
      </c>
      <c r="J89" s="48"/>
      <c r="K89" s="49">
        <f t="shared" si="4"/>
        <v>12</v>
      </c>
      <c r="L89" s="5"/>
      <c r="M89" s="50" t="s">
        <v>100</v>
      </c>
    </row>
    <row r="90" spans="1:13" ht="129" customHeight="1" x14ac:dyDescent="0.25">
      <c r="A90" s="160" t="s">
        <v>88</v>
      </c>
      <c r="B90" s="285"/>
      <c r="C90" s="286" t="s">
        <v>95</v>
      </c>
      <c r="D90" s="269">
        <v>102700</v>
      </c>
      <c r="E90" s="269">
        <v>30</v>
      </c>
      <c r="F90" s="269">
        <v>293609</v>
      </c>
      <c r="G90" s="287" t="s">
        <v>94</v>
      </c>
      <c r="H90" s="288">
        <v>12</v>
      </c>
      <c r="I90" s="288">
        <v>17</v>
      </c>
      <c r="J90" s="48"/>
      <c r="K90" s="173">
        <f t="shared" si="4"/>
        <v>12</v>
      </c>
      <c r="L90" s="274"/>
      <c r="M90" s="175" t="s">
        <v>101</v>
      </c>
    </row>
    <row r="91" spans="1:13" s="51" customFormat="1" ht="20.100000000000001" customHeight="1" x14ac:dyDescent="0.25">
      <c r="A91" s="224" t="s">
        <v>326</v>
      </c>
      <c r="B91" s="219"/>
      <c r="C91" s="306"/>
      <c r="D91" s="225"/>
      <c r="E91" s="218"/>
      <c r="F91" s="218"/>
      <c r="G91" s="226"/>
      <c r="H91" s="227"/>
      <c r="I91" s="227"/>
      <c r="J91" s="222"/>
      <c r="K91" s="215"/>
      <c r="L91" s="216"/>
      <c r="M91" s="223"/>
    </row>
    <row r="92" spans="1:13" s="51" customFormat="1" ht="148.5" customHeight="1" x14ac:dyDescent="0.25">
      <c r="A92" s="167" t="s">
        <v>307</v>
      </c>
      <c r="B92" s="196"/>
      <c r="C92" s="451" t="s">
        <v>308</v>
      </c>
      <c r="D92" s="43">
        <v>126428</v>
      </c>
      <c r="E92" s="44"/>
      <c r="F92" s="44">
        <v>378004</v>
      </c>
      <c r="G92" s="46">
        <v>2000001264287</v>
      </c>
      <c r="H92" s="197">
        <v>39</v>
      </c>
      <c r="I92" s="425"/>
      <c r="J92" s="198"/>
      <c r="K92" s="199">
        <f t="shared" ref="K92:K99" si="5">H92*(100-$K$4)/100</f>
        <v>39</v>
      </c>
      <c r="L92" s="9"/>
      <c r="M92" s="200" t="s">
        <v>317</v>
      </c>
    </row>
    <row r="93" spans="1:13" s="51" customFormat="1" ht="147" customHeight="1" x14ac:dyDescent="0.25">
      <c r="A93" s="103" t="s">
        <v>295</v>
      </c>
      <c r="B93" s="104"/>
      <c r="C93" s="444"/>
      <c r="D93" s="43">
        <v>126427</v>
      </c>
      <c r="E93" s="44"/>
      <c r="F93" s="45">
        <v>378005</v>
      </c>
      <c r="G93" s="46">
        <v>2000001264270</v>
      </c>
      <c r="H93" s="47">
        <v>39</v>
      </c>
      <c r="I93" s="426"/>
      <c r="J93" s="48"/>
      <c r="K93" s="49">
        <f t="shared" si="5"/>
        <v>39</v>
      </c>
      <c r="L93" s="9"/>
      <c r="M93" s="106" t="s">
        <v>316</v>
      </c>
    </row>
    <row r="94" spans="1:13" s="51" customFormat="1" ht="120.75" customHeight="1" x14ac:dyDescent="0.25">
      <c r="A94" s="103" t="s">
        <v>297</v>
      </c>
      <c r="B94" s="104"/>
      <c r="C94" s="443" t="s">
        <v>302</v>
      </c>
      <c r="D94" s="43">
        <v>125818</v>
      </c>
      <c r="E94" s="44">
        <v>100</v>
      </c>
      <c r="F94" s="45">
        <v>378003</v>
      </c>
      <c r="G94" s="46">
        <v>2000001258187</v>
      </c>
      <c r="H94" s="47">
        <v>15</v>
      </c>
      <c r="I94" s="426">
        <v>21</v>
      </c>
      <c r="J94" s="48"/>
      <c r="K94" s="49">
        <f t="shared" si="5"/>
        <v>15</v>
      </c>
      <c r="L94" s="9"/>
      <c r="M94" s="106" t="s">
        <v>315</v>
      </c>
    </row>
    <row r="95" spans="1:13" s="51" customFormat="1" ht="129" customHeight="1" x14ac:dyDescent="0.25">
      <c r="A95" s="103" t="s">
        <v>296</v>
      </c>
      <c r="B95" s="104"/>
      <c r="C95" s="444"/>
      <c r="D95" s="43">
        <v>125817</v>
      </c>
      <c r="E95" s="44">
        <v>100</v>
      </c>
      <c r="F95" s="45">
        <v>378002</v>
      </c>
      <c r="G95" s="46">
        <v>2000001258170</v>
      </c>
      <c r="H95" s="47">
        <v>15</v>
      </c>
      <c r="I95" s="426">
        <v>21</v>
      </c>
      <c r="J95" s="48"/>
      <c r="K95" s="49">
        <f t="shared" si="5"/>
        <v>15</v>
      </c>
      <c r="L95" s="9"/>
      <c r="M95" s="106" t="s">
        <v>314</v>
      </c>
    </row>
    <row r="96" spans="1:13" s="51" customFormat="1" ht="129" customHeight="1" x14ac:dyDescent="0.25">
      <c r="A96" s="103" t="s">
        <v>293</v>
      </c>
      <c r="B96" s="104"/>
      <c r="C96" s="443" t="s">
        <v>303</v>
      </c>
      <c r="D96" s="43">
        <v>125988</v>
      </c>
      <c r="E96" s="44">
        <v>100</v>
      </c>
      <c r="F96" s="45">
        <v>378000</v>
      </c>
      <c r="G96" s="46">
        <v>2000001259887</v>
      </c>
      <c r="H96" s="47">
        <v>15</v>
      </c>
      <c r="I96" s="426">
        <v>21</v>
      </c>
      <c r="J96" s="48"/>
      <c r="K96" s="49">
        <f t="shared" si="5"/>
        <v>15</v>
      </c>
      <c r="L96" s="9"/>
      <c r="M96" s="106" t="s">
        <v>313</v>
      </c>
    </row>
    <row r="97" spans="1:14" s="51" customFormat="1" ht="129" customHeight="1" x14ac:dyDescent="0.25">
      <c r="A97" s="103" t="s">
        <v>294</v>
      </c>
      <c r="B97" s="104"/>
      <c r="C97" s="444"/>
      <c r="D97" s="43">
        <v>125987</v>
      </c>
      <c r="E97" s="44">
        <v>100</v>
      </c>
      <c r="F97" s="45">
        <v>378001</v>
      </c>
      <c r="G97" s="46">
        <v>2000001259870</v>
      </c>
      <c r="H97" s="47">
        <v>15</v>
      </c>
      <c r="I97" s="426">
        <v>21</v>
      </c>
      <c r="J97" s="48"/>
      <c r="K97" s="49">
        <f t="shared" si="5"/>
        <v>15</v>
      </c>
      <c r="L97" s="9"/>
      <c r="M97" s="106" t="s">
        <v>312</v>
      </c>
    </row>
    <row r="98" spans="1:14" s="51" customFormat="1" ht="129" customHeight="1" x14ac:dyDescent="0.25">
      <c r="A98" s="103" t="s">
        <v>298</v>
      </c>
      <c r="B98" s="104"/>
      <c r="C98" s="115" t="s">
        <v>402</v>
      </c>
      <c r="D98" s="43">
        <v>126368</v>
      </c>
      <c r="E98" s="44"/>
      <c r="F98" s="45">
        <v>378007</v>
      </c>
      <c r="G98" s="46">
        <v>2000001263686</v>
      </c>
      <c r="H98" s="47">
        <v>42</v>
      </c>
      <c r="I98" s="426">
        <v>45</v>
      </c>
      <c r="J98" s="48"/>
      <c r="K98" s="49">
        <f t="shared" si="5"/>
        <v>42</v>
      </c>
      <c r="L98" s="9"/>
      <c r="M98" s="106" t="s">
        <v>311</v>
      </c>
    </row>
    <row r="99" spans="1:14" s="51" customFormat="1" ht="129" customHeight="1" x14ac:dyDescent="0.25">
      <c r="A99" s="164" t="s">
        <v>299</v>
      </c>
      <c r="B99" s="180"/>
      <c r="C99" s="289" t="s">
        <v>403</v>
      </c>
      <c r="D99" s="271">
        <v>126367</v>
      </c>
      <c r="E99" s="280"/>
      <c r="F99" s="281">
        <v>378009</v>
      </c>
      <c r="G99" s="282">
        <v>2000001263679</v>
      </c>
      <c r="H99" s="283">
        <v>42</v>
      </c>
      <c r="I99" s="427">
        <v>45</v>
      </c>
      <c r="J99" s="176"/>
      <c r="K99" s="173">
        <f t="shared" si="5"/>
        <v>42</v>
      </c>
      <c r="L99" s="186"/>
      <c r="M99" s="178" t="s">
        <v>310</v>
      </c>
    </row>
    <row r="100" spans="1:14" ht="20.100000000000001" customHeight="1" x14ac:dyDescent="0.25">
      <c r="A100" s="447" t="s">
        <v>268</v>
      </c>
      <c r="B100" s="448"/>
      <c r="C100" s="448"/>
      <c r="D100" s="448"/>
      <c r="E100" s="212"/>
      <c r="F100" s="212"/>
      <c r="G100" s="212"/>
      <c r="H100" s="213"/>
      <c r="I100" s="213"/>
      <c r="J100" s="214"/>
      <c r="K100" s="215"/>
      <c r="L100" s="216"/>
      <c r="M100" s="217"/>
    </row>
    <row r="101" spans="1:14" s="57" customFormat="1" ht="237.75" customHeight="1" x14ac:dyDescent="0.25">
      <c r="A101" s="20" t="s">
        <v>207</v>
      </c>
      <c r="B101" s="52"/>
      <c r="C101" s="116" t="s">
        <v>351</v>
      </c>
      <c r="D101" s="53">
        <v>117691</v>
      </c>
      <c r="E101" s="53">
        <v>10</v>
      </c>
      <c r="F101" s="53">
        <v>344306</v>
      </c>
      <c r="G101" s="54">
        <v>9786176341758</v>
      </c>
      <c r="H101" s="58">
        <v>55</v>
      </c>
      <c r="I101" s="55">
        <v>57.5</v>
      </c>
      <c r="J101" s="48" t="s">
        <v>428</v>
      </c>
      <c r="K101" s="49">
        <f>H101*(100-$K$4)/100</f>
        <v>55</v>
      </c>
      <c r="L101" s="56"/>
      <c r="M101" s="50" t="s">
        <v>211</v>
      </c>
    </row>
    <row r="102" spans="1:14" s="57" customFormat="1" ht="204.75" customHeight="1" x14ac:dyDescent="0.25">
      <c r="A102" s="20" t="s">
        <v>208</v>
      </c>
      <c r="B102" s="52"/>
      <c r="C102" s="119" t="s">
        <v>352</v>
      </c>
      <c r="D102" s="53">
        <v>117690</v>
      </c>
      <c r="E102" s="53">
        <v>10</v>
      </c>
      <c r="F102" s="53">
        <v>344308</v>
      </c>
      <c r="G102" s="54">
        <v>9786176341741</v>
      </c>
      <c r="H102" s="58">
        <v>55</v>
      </c>
      <c r="I102" s="55">
        <v>57.5</v>
      </c>
      <c r="J102" s="48" t="s">
        <v>428</v>
      </c>
      <c r="K102" s="49">
        <f>H102*(100-$K$4)/100</f>
        <v>55</v>
      </c>
      <c r="L102" s="56"/>
      <c r="M102" s="50" t="s">
        <v>210</v>
      </c>
    </row>
    <row r="103" spans="1:14" ht="20.100000000000001" customHeight="1" x14ac:dyDescent="0.25">
      <c r="A103" s="447" t="s">
        <v>410</v>
      </c>
      <c r="B103" s="448"/>
      <c r="C103" s="448"/>
      <c r="D103" s="448"/>
      <c r="E103" s="212"/>
      <c r="F103" s="212"/>
      <c r="G103" s="212"/>
      <c r="H103" s="213"/>
      <c r="I103" s="213"/>
      <c r="J103" s="214"/>
      <c r="K103" s="215"/>
      <c r="L103" s="216"/>
      <c r="M103" s="217"/>
    </row>
    <row r="104" spans="1:14" s="51" customFormat="1" ht="129" customHeight="1" x14ac:dyDescent="0.25">
      <c r="A104" s="161" t="s">
        <v>187</v>
      </c>
      <c r="B104" s="303"/>
      <c r="C104" s="165" t="s">
        <v>346</v>
      </c>
      <c r="D104" s="43">
        <v>116205</v>
      </c>
      <c r="E104" s="43">
        <v>50</v>
      </c>
      <c r="F104" s="43">
        <v>311878</v>
      </c>
      <c r="G104" s="68">
        <v>9786176341666</v>
      </c>
      <c r="H104" s="304">
        <v>168</v>
      </c>
      <c r="I104" s="428">
        <v>210</v>
      </c>
      <c r="J104" s="198"/>
      <c r="K104" s="298">
        <f>H104*(100-$K$4)/100</f>
        <v>168</v>
      </c>
      <c r="L104" s="305"/>
      <c r="M104" s="202" t="s">
        <v>224</v>
      </c>
    </row>
    <row r="105" spans="1:14" s="3" customFormat="1" ht="108.75" customHeight="1" x14ac:dyDescent="0.25">
      <c r="A105" s="20" t="s">
        <v>209</v>
      </c>
      <c r="B105" s="76"/>
      <c r="C105" s="455" t="s">
        <v>206</v>
      </c>
      <c r="D105" s="42">
        <v>119322</v>
      </c>
      <c r="E105" s="42">
        <v>50</v>
      </c>
      <c r="F105" s="42">
        <v>341780</v>
      </c>
      <c r="G105" s="68">
        <v>2000001193228</v>
      </c>
      <c r="H105" s="69">
        <v>240</v>
      </c>
      <c r="I105" s="69">
        <v>285</v>
      </c>
      <c r="J105" s="406"/>
      <c r="K105" s="49">
        <f>H105*(100-$K$4)/100</f>
        <v>240</v>
      </c>
      <c r="L105" s="77"/>
      <c r="M105" s="50" t="s">
        <v>221</v>
      </c>
      <c r="N105" s="7"/>
    </row>
    <row r="106" spans="1:14" s="3" customFormat="1" ht="112.5" customHeight="1" x14ac:dyDescent="0.25">
      <c r="A106" s="20" t="s">
        <v>205</v>
      </c>
      <c r="B106" s="76"/>
      <c r="C106" s="456"/>
      <c r="D106" s="42">
        <v>119343</v>
      </c>
      <c r="E106" s="42">
        <v>50</v>
      </c>
      <c r="F106" s="42">
        <v>341775</v>
      </c>
      <c r="G106" s="68">
        <v>2000001193433</v>
      </c>
      <c r="H106" s="69">
        <v>240</v>
      </c>
      <c r="I106" s="69">
        <v>285</v>
      </c>
      <c r="J106" s="404"/>
      <c r="K106" s="49">
        <v>159</v>
      </c>
      <c r="L106" s="77"/>
      <c r="M106" s="50" t="s">
        <v>220</v>
      </c>
      <c r="N106" s="7"/>
    </row>
    <row r="107" spans="1:14" s="3" customFormat="1" ht="104.25" customHeight="1" x14ac:dyDescent="0.25">
      <c r="A107" s="20" t="s">
        <v>203</v>
      </c>
      <c r="B107" s="76"/>
      <c r="C107" s="457"/>
      <c r="D107" s="42">
        <v>119321</v>
      </c>
      <c r="E107" s="42">
        <v>50</v>
      </c>
      <c r="F107" s="42">
        <v>341777</v>
      </c>
      <c r="G107" s="68">
        <v>2000001193211</v>
      </c>
      <c r="H107" s="69">
        <v>240</v>
      </c>
      <c r="I107" s="69">
        <v>285</v>
      </c>
      <c r="J107" s="404"/>
      <c r="K107" s="49">
        <v>159</v>
      </c>
      <c r="L107" s="77"/>
      <c r="M107" s="50" t="s">
        <v>222</v>
      </c>
      <c r="N107" s="7"/>
    </row>
    <row r="108" spans="1:14" s="129" customFormat="1" ht="20.100000000000001" customHeight="1" x14ac:dyDescent="0.25">
      <c r="A108" s="249" t="s">
        <v>483</v>
      </c>
      <c r="B108" s="239"/>
      <c r="C108" s="240"/>
      <c r="D108" s="250"/>
      <c r="E108" s="241"/>
      <c r="F108" s="241"/>
      <c r="G108" s="251"/>
      <c r="H108" s="252"/>
      <c r="I108" s="252"/>
      <c r="J108" s="253"/>
      <c r="K108" s="242"/>
      <c r="L108" s="243"/>
      <c r="M108" s="237"/>
    </row>
    <row r="109" spans="1:14" s="129" customFormat="1" ht="150" customHeight="1" x14ac:dyDescent="0.25">
      <c r="A109" s="154" t="s">
        <v>465</v>
      </c>
      <c r="B109" s="104"/>
      <c r="C109" s="462" t="s">
        <v>477</v>
      </c>
      <c r="D109" s="150">
        <v>137721</v>
      </c>
      <c r="E109" s="127">
        <v>50</v>
      </c>
      <c r="F109" s="127">
        <v>458776</v>
      </c>
      <c r="G109" s="153" t="s">
        <v>466</v>
      </c>
      <c r="H109" s="131">
        <v>192</v>
      </c>
      <c r="I109" s="131">
        <v>210</v>
      </c>
      <c r="J109" s="404"/>
      <c r="K109" s="49">
        <f t="shared" ref="K109:K114" si="6">H109*(100-$K$4)/100</f>
        <v>192</v>
      </c>
      <c r="L109" s="9"/>
      <c r="M109" s="211"/>
    </row>
    <row r="110" spans="1:14" s="129" customFormat="1" ht="150" customHeight="1" x14ac:dyDescent="0.25">
      <c r="A110" s="155" t="s">
        <v>467</v>
      </c>
      <c r="B110" s="104"/>
      <c r="C110" s="463"/>
      <c r="D110" s="150">
        <v>137719</v>
      </c>
      <c r="E110" s="126">
        <v>50</v>
      </c>
      <c r="F110" s="127">
        <v>458775</v>
      </c>
      <c r="G110" s="153" t="s">
        <v>468</v>
      </c>
      <c r="H110" s="131">
        <v>192</v>
      </c>
      <c r="I110" s="131">
        <v>210</v>
      </c>
      <c r="J110" s="404"/>
      <c r="K110" s="49">
        <f t="shared" si="6"/>
        <v>192</v>
      </c>
      <c r="L110" s="9"/>
      <c r="M110" s="148"/>
    </row>
    <row r="111" spans="1:14" s="129" customFormat="1" ht="150" customHeight="1" x14ac:dyDescent="0.25">
      <c r="A111" s="154" t="s">
        <v>469</v>
      </c>
      <c r="B111" s="104"/>
      <c r="C111" s="463"/>
      <c r="D111" s="150">
        <v>137720</v>
      </c>
      <c r="E111" s="126">
        <v>50</v>
      </c>
      <c r="F111" s="127">
        <v>458777</v>
      </c>
      <c r="G111" s="153" t="s">
        <v>470</v>
      </c>
      <c r="H111" s="131">
        <v>192</v>
      </c>
      <c r="I111" s="131">
        <v>210</v>
      </c>
      <c r="J111" s="404"/>
      <c r="K111" s="49">
        <f t="shared" si="6"/>
        <v>192</v>
      </c>
      <c r="L111" s="9"/>
      <c r="M111" s="148"/>
    </row>
    <row r="112" spans="1:14" s="129" customFormat="1" ht="150" customHeight="1" x14ac:dyDescent="0.25">
      <c r="A112" s="154" t="s">
        <v>471</v>
      </c>
      <c r="B112" s="104"/>
      <c r="C112" s="463"/>
      <c r="D112" s="150">
        <v>137716</v>
      </c>
      <c r="E112" s="126">
        <v>50</v>
      </c>
      <c r="F112" s="127">
        <v>458778</v>
      </c>
      <c r="G112" s="153" t="s">
        <v>472</v>
      </c>
      <c r="H112" s="131">
        <v>192</v>
      </c>
      <c r="I112" s="131">
        <v>210</v>
      </c>
      <c r="J112" s="404"/>
      <c r="K112" s="49">
        <f t="shared" si="6"/>
        <v>192</v>
      </c>
      <c r="L112" s="9"/>
      <c r="M112" s="148"/>
    </row>
    <row r="113" spans="1:13" s="129" customFormat="1" ht="150" customHeight="1" x14ac:dyDescent="0.25">
      <c r="A113" s="154" t="s">
        <v>473</v>
      </c>
      <c r="B113" s="104"/>
      <c r="C113" s="463"/>
      <c r="D113" s="150">
        <v>137717</v>
      </c>
      <c r="E113" s="126">
        <v>50</v>
      </c>
      <c r="F113" s="127">
        <v>458780</v>
      </c>
      <c r="G113" s="153" t="s">
        <v>474</v>
      </c>
      <c r="H113" s="131">
        <v>192</v>
      </c>
      <c r="I113" s="131">
        <v>210</v>
      </c>
      <c r="J113" s="404"/>
      <c r="K113" s="49">
        <f t="shared" si="6"/>
        <v>192</v>
      </c>
      <c r="L113" s="9"/>
      <c r="M113" s="148"/>
    </row>
    <row r="114" spans="1:13" s="129" customFormat="1" ht="150" customHeight="1" x14ac:dyDescent="0.25">
      <c r="A114" s="154" t="s">
        <v>475</v>
      </c>
      <c r="B114" s="104"/>
      <c r="C114" s="464"/>
      <c r="D114" s="150">
        <v>137718</v>
      </c>
      <c r="E114" s="126">
        <v>50</v>
      </c>
      <c r="F114" s="127">
        <v>458779</v>
      </c>
      <c r="G114" s="153" t="s">
        <v>476</v>
      </c>
      <c r="H114" s="131">
        <v>192</v>
      </c>
      <c r="I114" s="131">
        <v>210</v>
      </c>
      <c r="J114" s="404"/>
      <c r="K114" s="49">
        <f t="shared" si="6"/>
        <v>192</v>
      </c>
      <c r="L114" s="186"/>
      <c r="M114" s="191"/>
    </row>
    <row r="115" spans="1:13" s="57" customFormat="1" ht="121.5" hidden="1" customHeight="1" x14ac:dyDescent="0.25">
      <c r="A115" s="19" t="s">
        <v>281</v>
      </c>
      <c r="B115" s="52"/>
      <c r="C115" s="113" t="s">
        <v>282</v>
      </c>
      <c r="D115" s="53">
        <v>123455</v>
      </c>
      <c r="E115" s="53">
        <v>50</v>
      </c>
      <c r="F115" s="107">
        <v>351806</v>
      </c>
      <c r="G115" s="54">
        <v>2000001234556</v>
      </c>
      <c r="H115" s="55">
        <v>120</v>
      </c>
      <c r="I115" s="55"/>
      <c r="J115" s="48"/>
      <c r="K115" s="49">
        <f>H115*(100-$K$4)/100</f>
        <v>120</v>
      </c>
      <c r="L115" s="56"/>
      <c r="M115" s="50" t="s">
        <v>287</v>
      </c>
    </row>
    <row r="116" spans="1:13" s="57" customFormat="1" ht="129" hidden="1" customHeight="1" x14ac:dyDescent="0.25">
      <c r="A116" s="307" t="s">
        <v>393</v>
      </c>
      <c r="B116" s="275"/>
      <c r="C116" s="141" t="s">
        <v>394</v>
      </c>
      <c r="D116" s="276">
        <v>123456</v>
      </c>
      <c r="E116" s="276">
        <v>50</v>
      </c>
      <c r="F116" s="308">
        <v>351807</v>
      </c>
      <c r="G116" s="278">
        <v>2000001234563</v>
      </c>
      <c r="H116" s="309">
        <v>120</v>
      </c>
      <c r="I116" s="309"/>
      <c r="J116" s="176"/>
      <c r="K116" s="173">
        <f>H116*(100-$K$4)/100</f>
        <v>120</v>
      </c>
      <c r="L116" s="177"/>
      <c r="M116" s="175" t="s">
        <v>395</v>
      </c>
    </row>
    <row r="117" spans="1:13" s="82" customFormat="1" ht="20.100000000000001" customHeight="1" x14ac:dyDescent="0.25">
      <c r="A117" s="460" t="s">
        <v>251</v>
      </c>
      <c r="B117" s="461"/>
      <c r="C117" s="461"/>
      <c r="D117" s="461"/>
      <c r="E117" s="229"/>
      <c r="F117" s="229"/>
      <c r="G117" s="229"/>
      <c r="H117" s="326"/>
      <c r="I117" s="326"/>
      <c r="J117" s="320"/>
      <c r="K117" s="232"/>
      <c r="L117" s="231"/>
      <c r="M117" s="234"/>
    </row>
    <row r="118" spans="1:13" ht="156.75" customHeight="1" x14ac:dyDescent="0.25">
      <c r="A118" s="161" t="s">
        <v>354</v>
      </c>
      <c r="B118" s="295"/>
      <c r="C118" s="296" t="s">
        <v>353</v>
      </c>
      <c r="D118" s="43">
        <v>91255</v>
      </c>
      <c r="E118" s="43">
        <v>23</v>
      </c>
      <c r="F118" s="43">
        <v>286344</v>
      </c>
      <c r="G118" s="68">
        <v>9786176340539</v>
      </c>
      <c r="H118" s="297">
        <v>150</v>
      </c>
      <c r="I118" s="297">
        <v>180</v>
      </c>
      <c r="J118" s="406"/>
      <c r="K118" s="298">
        <f t="shared" ref="K118:K126" si="7">H118*(100-$K$4)/100</f>
        <v>150</v>
      </c>
      <c r="L118" s="9"/>
      <c r="M118" s="202" t="s">
        <v>51</v>
      </c>
    </row>
    <row r="119" spans="1:13" ht="129" customHeight="1" x14ac:dyDescent="0.25">
      <c r="A119" s="20" t="s">
        <v>3</v>
      </c>
      <c r="B119" s="62"/>
      <c r="C119" s="63" t="s">
        <v>143</v>
      </c>
      <c r="D119" s="60">
        <v>91169</v>
      </c>
      <c r="E119" s="60">
        <v>23</v>
      </c>
      <c r="F119" s="60">
        <v>286185</v>
      </c>
      <c r="G119" s="64">
        <v>9789666721696</v>
      </c>
      <c r="H119" s="65">
        <v>135</v>
      </c>
      <c r="I119" s="65">
        <v>165</v>
      </c>
      <c r="J119" s="406"/>
      <c r="K119" s="66">
        <f t="shared" si="7"/>
        <v>135</v>
      </c>
      <c r="L119" s="5"/>
      <c r="M119" s="50" t="s">
        <v>52</v>
      </c>
    </row>
    <row r="120" spans="1:13" ht="129" customHeight="1" x14ac:dyDescent="0.25">
      <c r="A120" s="20" t="s">
        <v>4</v>
      </c>
      <c r="B120" s="62"/>
      <c r="C120" s="63" t="s">
        <v>143</v>
      </c>
      <c r="D120" s="60">
        <v>91170</v>
      </c>
      <c r="E120" s="60">
        <v>23</v>
      </c>
      <c r="F120" s="60">
        <v>286186</v>
      </c>
      <c r="G120" s="64">
        <v>9789663334646</v>
      </c>
      <c r="H120" s="65">
        <v>135</v>
      </c>
      <c r="I120" s="65">
        <v>165</v>
      </c>
      <c r="J120" s="406"/>
      <c r="K120" s="66">
        <f t="shared" si="7"/>
        <v>135</v>
      </c>
      <c r="L120" s="5"/>
      <c r="M120" s="50" t="s">
        <v>53</v>
      </c>
    </row>
    <row r="121" spans="1:13" ht="129" customHeight="1" x14ac:dyDescent="0.25">
      <c r="A121" s="20" t="s">
        <v>522</v>
      </c>
      <c r="B121" s="80"/>
      <c r="C121" s="14" t="s">
        <v>392</v>
      </c>
      <c r="D121" s="25">
        <v>100278</v>
      </c>
      <c r="E121" s="81">
        <v>23</v>
      </c>
      <c r="F121" s="81">
        <v>286417</v>
      </c>
      <c r="G121" s="64">
        <v>9785953925648</v>
      </c>
      <c r="H121" s="47">
        <v>150</v>
      </c>
      <c r="I121" s="47">
        <v>180</v>
      </c>
      <c r="J121" s="440"/>
      <c r="K121" s="66">
        <f>H121*(100-$K$4)/100</f>
        <v>150</v>
      </c>
      <c r="L121" s="5"/>
      <c r="M121" s="50" t="s">
        <v>49</v>
      </c>
    </row>
    <row r="122" spans="1:13" ht="129" customHeight="1" x14ac:dyDescent="0.25">
      <c r="A122" s="20" t="s">
        <v>46</v>
      </c>
      <c r="B122" s="80"/>
      <c r="C122" s="14" t="s">
        <v>392</v>
      </c>
      <c r="D122" s="25">
        <v>100277</v>
      </c>
      <c r="E122" s="81">
        <v>23</v>
      </c>
      <c r="F122" s="81">
        <v>286418</v>
      </c>
      <c r="G122" s="64">
        <v>9785953920605</v>
      </c>
      <c r="H122" s="47">
        <v>150</v>
      </c>
      <c r="I122" s="47">
        <v>180</v>
      </c>
      <c r="J122" s="440"/>
      <c r="K122" s="66">
        <f>H122*(100-$K$4)/100</f>
        <v>150</v>
      </c>
      <c r="L122" s="5"/>
      <c r="M122" s="50" t="s">
        <v>50</v>
      </c>
    </row>
    <row r="123" spans="1:13" ht="115.5" customHeight="1" x14ac:dyDescent="0.25">
      <c r="A123" s="20" t="s">
        <v>273</v>
      </c>
      <c r="B123" s="62"/>
      <c r="C123" s="472" t="s">
        <v>355</v>
      </c>
      <c r="D123" s="60">
        <v>92652</v>
      </c>
      <c r="E123" s="60">
        <v>23</v>
      </c>
      <c r="F123" s="60">
        <v>286316</v>
      </c>
      <c r="G123" s="64">
        <v>9785953916547</v>
      </c>
      <c r="H123" s="65">
        <v>125</v>
      </c>
      <c r="I123" s="65">
        <v>150</v>
      </c>
      <c r="J123" s="440"/>
      <c r="K123" s="66">
        <f t="shared" si="7"/>
        <v>125</v>
      </c>
      <c r="L123" s="6"/>
      <c r="M123" s="50" t="s">
        <v>272</v>
      </c>
    </row>
    <row r="124" spans="1:13" ht="120.75" customHeight="1" x14ac:dyDescent="0.25">
      <c r="A124" s="20" t="s">
        <v>274</v>
      </c>
      <c r="B124" s="62"/>
      <c r="C124" s="449"/>
      <c r="D124" s="74">
        <v>94624</v>
      </c>
      <c r="E124" s="74">
        <v>23</v>
      </c>
      <c r="F124" s="74">
        <v>286317</v>
      </c>
      <c r="G124" s="83">
        <v>9785953922555</v>
      </c>
      <c r="H124" s="65">
        <v>125</v>
      </c>
      <c r="I124" s="65">
        <v>150</v>
      </c>
      <c r="J124" s="440"/>
      <c r="K124" s="66">
        <f t="shared" si="7"/>
        <v>125</v>
      </c>
      <c r="L124" s="6"/>
      <c r="M124" s="50" t="s">
        <v>275</v>
      </c>
    </row>
    <row r="125" spans="1:13" ht="109.5" customHeight="1" x14ac:dyDescent="0.25">
      <c r="A125" s="13" t="s">
        <v>291</v>
      </c>
      <c r="B125" s="13"/>
      <c r="C125" s="449"/>
      <c r="D125" s="74">
        <v>93881</v>
      </c>
      <c r="E125" s="74">
        <v>23</v>
      </c>
      <c r="F125" s="74">
        <v>286362</v>
      </c>
      <c r="G125" s="83">
        <v>9785953916721</v>
      </c>
      <c r="H125" s="65">
        <v>125</v>
      </c>
      <c r="I125" s="65">
        <v>150</v>
      </c>
      <c r="J125" s="440"/>
      <c r="K125" s="66">
        <f t="shared" si="7"/>
        <v>125</v>
      </c>
      <c r="L125" s="6"/>
      <c r="M125" s="84" t="s">
        <v>292</v>
      </c>
    </row>
    <row r="126" spans="1:13" s="87" customFormat="1" ht="110.25" customHeight="1" x14ac:dyDescent="0.25">
      <c r="A126" s="160" t="s">
        <v>133</v>
      </c>
      <c r="B126" s="310"/>
      <c r="C126" s="449"/>
      <c r="D126" s="311">
        <v>102301</v>
      </c>
      <c r="E126" s="311">
        <v>23</v>
      </c>
      <c r="F126" s="311">
        <v>298293</v>
      </c>
      <c r="G126" s="312">
        <v>9786176340898</v>
      </c>
      <c r="H126" s="272">
        <v>125</v>
      </c>
      <c r="I126" s="272">
        <v>150</v>
      </c>
      <c r="J126" s="440"/>
      <c r="K126" s="273">
        <f t="shared" si="7"/>
        <v>125</v>
      </c>
      <c r="L126" s="313"/>
      <c r="M126" s="175" t="s">
        <v>179</v>
      </c>
    </row>
    <row r="127" spans="1:13" ht="30" customHeight="1" x14ac:dyDescent="0.25">
      <c r="A127" s="458" t="s">
        <v>485</v>
      </c>
      <c r="B127" s="459"/>
      <c r="C127" s="459"/>
      <c r="D127" s="459"/>
      <c r="E127" s="229"/>
      <c r="F127" s="229"/>
      <c r="G127" s="229"/>
      <c r="H127" s="326"/>
      <c r="I127" s="326"/>
      <c r="J127" s="321"/>
      <c r="K127" s="322" t="s">
        <v>114</v>
      </c>
      <c r="L127" s="231"/>
      <c r="M127" s="238"/>
    </row>
    <row r="128" spans="1:13" ht="113.25" customHeight="1" x14ac:dyDescent="0.25">
      <c r="A128" s="161" t="s">
        <v>109</v>
      </c>
      <c r="B128" s="315"/>
      <c r="C128" s="316" t="s">
        <v>356</v>
      </c>
      <c r="D128" s="100">
        <v>72724</v>
      </c>
      <c r="E128" s="100">
        <v>1</v>
      </c>
      <c r="F128" s="100">
        <v>286244</v>
      </c>
      <c r="G128" s="317">
        <v>9789663335919</v>
      </c>
      <c r="H128" s="301">
        <v>288</v>
      </c>
      <c r="I128" s="301">
        <v>345</v>
      </c>
      <c r="J128" s="411" t="s">
        <v>597</v>
      </c>
      <c r="K128" s="199">
        <v>222</v>
      </c>
      <c r="L128" s="318"/>
      <c r="M128" s="202" t="s">
        <v>115</v>
      </c>
    </row>
    <row r="129" spans="1:13" ht="129.75" customHeight="1" x14ac:dyDescent="0.25">
      <c r="A129" s="20" t="s">
        <v>125</v>
      </c>
      <c r="B129" s="88"/>
      <c r="C129" s="121" t="s">
        <v>357</v>
      </c>
      <c r="D129" s="74">
        <v>70995</v>
      </c>
      <c r="E129" s="74">
        <v>1</v>
      </c>
      <c r="F129" s="74">
        <v>286758</v>
      </c>
      <c r="G129" s="83">
        <v>9789663339047</v>
      </c>
      <c r="H129" s="89">
        <v>363</v>
      </c>
      <c r="I129" s="89">
        <v>435</v>
      </c>
      <c r="J129" s="411" t="s">
        <v>609</v>
      </c>
      <c r="K129" s="49">
        <v>318</v>
      </c>
      <c r="L129" s="79"/>
      <c r="M129" s="50" t="s">
        <v>178</v>
      </c>
    </row>
    <row r="130" spans="1:13" ht="142.5" customHeight="1" x14ac:dyDescent="0.25">
      <c r="A130" s="20" t="s">
        <v>110</v>
      </c>
      <c r="B130" s="88"/>
      <c r="C130" s="63" t="s">
        <v>358</v>
      </c>
      <c r="D130" s="74">
        <v>70625</v>
      </c>
      <c r="E130" s="74">
        <v>1</v>
      </c>
      <c r="F130" s="74">
        <v>286338</v>
      </c>
      <c r="G130" s="83">
        <v>9789664950784</v>
      </c>
      <c r="H130" s="89">
        <v>618</v>
      </c>
      <c r="I130" s="89">
        <v>750</v>
      </c>
      <c r="J130" s="411" t="s">
        <v>598</v>
      </c>
      <c r="K130" s="49">
        <v>534</v>
      </c>
      <c r="L130" s="79"/>
      <c r="M130" s="50" t="s">
        <v>116</v>
      </c>
    </row>
    <row r="131" spans="1:13" ht="141" customHeight="1" x14ac:dyDescent="0.25">
      <c r="A131" s="20" t="s">
        <v>111</v>
      </c>
      <c r="B131" s="88"/>
      <c r="C131" s="63" t="s">
        <v>358</v>
      </c>
      <c r="D131" s="74">
        <v>72423</v>
      </c>
      <c r="E131" s="74">
        <v>1</v>
      </c>
      <c r="F131" s="74">
        <v>286339</v>
      </c>
      <c r="G131" s="83">
        <v>9789664950388</v>
      </c>
      <c r="H131" s="89">
        <v>597</v>
      </c>
      <c r="I131" s="89">
        <v>720</v>
      </c>
      <c r="J131" s="411" t="s">
        <v>583</v>
      </c>
      <c r="K131" s="49">
        <v>525</v>
      </c>
      <c r="L131" s="79"/>
      <c r="M131" s="50" t="s">
        <v>117</v>
      </c>
    </row>
    <row r="132" spans="1:13" ht="117.75" customHeight="1" x14ac:dyDescent="0.25">
      <c r="A132" s="20" t="s">
        <v>112</v>
      </c>
      <c r="B132" s="88"/>
      <c r="C132" s="63" t="s">
        <v>142</v>
      </c>
      <c r="D132" s="74">
        <v>69974</v>
      </c>
      <c r="E132" s="74">
        <v>1</v>
      </c>
      <c r="F132" s="74">
        <v>286340</v>
      </c>
      <c r="G132" s="83">
        <v>9789663338798</v>
      </c>
      <c r="H132" s="89">
        <v>495</v>
      </c>
      <c r="I132" s="89">
        <v>600</v>
      </c>
      <c r="J132" s="411" t="s">
        <v>599</v>
      </c>
      <c r="K132" s="49">
        <v>444</v>
      </c>
      <c r="L132" s="79"/>
      <c r="M132" s="50" t="s">
        <v>118</v>
      </c>
    </row>
    <row r="133" spans="1:13" ht="149.25" customHeight="1" x14ac:dyDescent="0.25">
      <c r="A133" s="160" t="s">
        <v>113</v>
      </c>
      <c r="B133" s="118"/>
      <c r="C133" s="290" t="s">
        <v>358</v>
      </c>
      <c r="D133" s="292">
        <v>82788</v>
      </c>
      <c r="E133" s="292">
        <v>1</v>
      </c>
      <c r="F133" s="292">
        <v>286341</v>
      </c>
      <c r="G133" s="314">
        <v>9789664951156</v>
      </c>
      <c r="H133" s="288">
        <v>486</v>
      </c>
      <c r="I133" s="288">
        <v>585</v>
      </c>
      <c r="J133" s="411" t="s">
        <v>600</v>
      </c>
      <c r="K133" s="173">
        <v>432</v>
      </c>
      <c r="L133" s="313"/>
      <c r="M133" s="175" t="s">
        <v>119</v>
      </c>
    </row>
    <row r="134" spans="1:13" ht="20.100000000000001" customHeight="1" x14ac:dyDescent="0.25">
      <c r="A134" s="460" t="s">
        <v>253</v>
      </c>
      <c r="B134" s="461"/>
      <c r="C134" s="461"/>
      <c r="D134" s="461"/>
      <c r="E134" s="229"/>
      <c r="F134" s="229"/>
      <c r="G134" s="229"/>
      <c r="H134" s="326"/>
      <c r="I134" s="326"/>
      <c r="J134" s="320"/>
      <c r="K134" s="232"/>
      <c r="L134" s="231"/>
      <c r="M134" s="234"/>
    </row>
    <row r="135" spans="1:13" ht="20.100000000000001" customHeight="1" x14ac:dyDescent="0.25">
      <c r="A135" s="467" t="s">
        <v>260</v>
      </c>
      <c r="B135" s="468"/>
      <c r="C135" s="468"/>
      <c r="D135" s="468"/>
      <c r="E135" s="323"/>
      <c r="F135" s="323"/>
      <c r="G135" s="323"/>
      <c r="H135" s="327"/>
      <c r="I135" s="327"/>
      <c r="J135" s="324"/>
      <c r="K135" s="236"/>
      <c r="L135" s="328"/>
      <c r="M135" s="325"/>
    </row>
    <row r="136" spans="1:13" ht="198.75" customHeight="1" x14ac:dyDescent="0.25">
      <c r="A136" s="161" t="s">
        <v>128</v>
      </c>
      <c r="B136" s="319"/>
      <c r="C136" s="296" t="s">
        <v>382</v>
      </c>
      <c r="D136" s="100">
        <v>106507</v>
      </c>
      <c r="E136" s="100">
        <v>100</v>
      </c>
      <c r="F136" s="100">
        <v>296551</v>
      </c>
      <c r="G136" s="317">
        <v>9786176341185</v>
      </c>
      <c r="H136" s="201">
        <v>78</v>
      </c>
      <c r="I136" s="201">
        <v>90</v>
      </c>
      <c r="J136" s="294"/>
      <c r="K136" s="199">
        <f>H136*(100-$K$4)/100</f>
        <v>78</v>
      </c>
      <c r="L136" s="305"/>
      <c r="M136" s="202" t="s">
        <v>135</v>
      </c>
    </row>
    <row r="137" spans="1:13" s="57" customFormat="1" ht="234" customHeight="1" x14ac:dyDescent="0.25">
      <c r="A137" s="329" t="s">
        <v>236</v>
      </c>
      <c r="B137" s="275"/>
      <c r="C137" s="116" t="s">
        <v>359</v>
      </c>
      <c r="D137" s="276">
        <v>122165</v>
      </c>
      <c r="E137" s="276">
        <v>30</v>
      </c>
      <c r="F137" s="308">
        <v>347307</v>
      </c>
      <c r="G137" s="278">
        <v>2000001221655</v>
      </c>
      <c r="H137" s="279">
        <v>57</v>
      </c>
      <c r="I137" s="279">
        <v>60</v>
      </c>
      <c r="J137" s="330"/>
      <c r="K137" s="173">
        <f>H137*(100-$K$4)/100</f>
        <v>57</v>
      </c>
      <c r="L137" s="177"/>
      <c r="M137" s="175" t="s">
        <v>244</v>
      </c>
    </row>
    <row r="138" spans="1:13" ht="20.100000000000001" customHeight="1" x14ac:dyDescent="0.25">
      <c r="A138" s="447" t="s">
        <v>140</v>
      </c>
      <c r="B138" s="448"/>
      <c r="C138" s="448"/>
      <c r="D138" s="448"/>
      <c r="E138" s="212"/>
      <c r="F138" s="212"/>
      <c r="G138" s="212"/>
      <c r="H138" s="348"/>
      <c r="I138" s="348"/>
      <c r="J138" s="349"/>
      <c r="K138" s="350"/>
      <c r="L138" s="348"/>
      <c r="M138" s="351"/>
    </row>
    <row r="139" spans="1:13" ht="129" customHeight="1" x14ac:dyDescent="0.25">
      <c r="A139" s="20" t="s">
        <v>129</v>
      </c>
      <c r="B139" s="85"/>
      <c r="C139" s="14" t="s">
        <v>146</v>
      </c>
      <c r="D139" s="86">
        <v>104831</v>
      </c>
      <c r="E139" s="86">
        <v>30</v>
      </c>
      <c r="F139" s="86">
        <v>298579</v>
      </c>
      <c r="G139" s="61">
        <v>9786176341093</v>
      </c>
      <c r="H139" s="47">
        <v>18</v>
      </c>
      <c r="I139" s="47">
        <v>22.5</v>
      </c>
      <c r="J139" s="59"/>
      <c r="K139" s="49">
        <f t="shared" ref="K139:K144" si="8">H139*(100-$K$4)/100</f>
        <v>18</v>
      </c>
      <c r="L139" s="79"/>
      <c r="M139" s="50" t="s">
        <v>180</v>
      </c>
    </row>
    <row r="140" spans="1:13" ht="129" customHeight="1" x14ac:dyDescent="0.25">
      <c r="A140" s="20" t="s">
        <v>168</v>
      </c>
      <c r="B140" s="94"/>
      <c r="C140" s="14" t="s">
        <v>169</v>
      </c>
      <c r="D140" s="25">
        <v>108200</v>
      </c>
      <c r="E140" s="81">
        <v>30</v>
      </c>
      <c r="F140" s="81">
        <v>306061</v>
      </c>
      <c r="G140" s="64">
        <v>9786176341246</v>
      </c>
      <c r="H140" s="47">
        <v>18</v>
      </c>
      <c r="I140" s="47">
        <v>22.5</v>
      </c>
      <c r="J140" s="59"/>
      <c r="K140" s="49">
        <f t="shared" si="8"/>
        <v>18</v>
      </c>
      <c r="L140" s="5"/>
      <c r="M140" s="50" t="s">
        <v>172</v>
      </c>
    </row>
    <row r="141" spans="1:13" ht="129" customHeight="1" x14ac:dyDescent="0.25">
      <c r="A141" s="20" t="s">
        <v>166</v>
      </c>
      <c r="B141" s="94"/>
      <c r="C141" s="14" t="s">
        <v>167</v>
      </c>
      <c r="D141" s="25">
        <v>108199</v>
      </c>
      <c r="E141" s="81">
        <v>30</v>
      </c>
      <c r="F141" s="81">
        <v>306060</v>
      </c>
      <c r="G141" s="64">
        <v>9786176341239</v>
      </c>
      <c r="H141" s="47">
        <v>18</v>
      </c>
      <c r="I141" s="47">
        <v>22.5</v>
      </c>
      <c r="J141" s="59"/>
      <c r="K141" s="49">
        <f t="shared" si="8"/>
        <v>18</v>
      </c>
      <c r="L141" s="5"/>
      <c r="M141" s="50" t="s">
        <v>171</v>
      </c>
    </row>
    <row r="142" spans="1:13" ht="115.5" customHeight="1" x14ac:dyDescent="0.25">
      <c r="A142" s="20" t="s">
        <v>130</v>
      </c>
      <c r="B142" s="85"/>
      <c r="C142" s="14" t="s">
        <v>147</v>
      </c>
      <c r="D142" s="86">
        <v>104833</v>
      </c>
      <c r="E142" s="86">
        <v>30</v>
      </c>
      <c r="F142" s="86">
        <v>298578</v>
      </c>
      <c r="G142" s="61">
        <v>9786176341116</v>
      </c>
      <c r="H142" s="47">
        <v>18</v>
      </c>
      <c r="I142" s="47">
        <v>22.5</v>
      </c>
      <c r="J142" s="59"/>
      <c r="K142" s="49">
        <f t="shared" si="8"/>
        <v>18</v>
      </c>
      <c r="L142" s="79"/>
      <c r="M142" s="50" t="s">
        <v>181</v>
      </c>
    </row>
    <row r="143" spans="1:13" ht="117.75" customHeight="1" x14ac:dyDescent="0.25">
      <c r="A143" s="20" t="s">
        <v>45</v>
      </c>
      <c r="B143" s="94"/>
      <c r="C143" s="14" t="s">
        <v>145</v>
      </c>
      <c r="D143" s="25">
        <v>97952</v>
      </c>
      <c r="E143" s="81">
        <v>30</v>
      </c>
      <c r="F143" s="81">
        <v>286334</v>
      </c>
      <c r="G143" s="64">
        <v>9786176340652</v>
      </c>
      <c r="H143" s="47">
        <v>18</v>
      </c>
      <c r="I143" s="47">
        <v>22.5</v>
      </c>
      <c r="J143" s="59"/>
      <c r="K143" s="49">
        <f t="shared" si="8"/>
        <v>18</v>
      </c>
      <c r="L143" s="5"/>
      <c r="M143" s="50" t="s">
        <v>54</v>
      </c>
    </row>
    <row r="144" spans="1:13" ht="117" customHeight="1" x14ac:dyDescent="0.25">
      <c r="A144" s="20" t="s">
        <v>131</v>
      </c>
      <c r="B144" s="96"/>
      <c r="C144" s="14" t="s">
        <v>148</v>
      </c>
      <c r="D144" s="86">
        <v>104832</v>
      </c>
      <c r="E144" s="86">
        <v>30</v>
      </c>
      <c r="F144" s="86">
        <v>298577</v>
      </c>
      <c r="G144" s="61">
        <v>9786176341109</v>
      </c>
      <c r="H144" s="47">
        <v>18</v>
      </c>
      <c r="I144" s="47">
        <v>22.5</v>
      </c>
      <c r="J144" s="59"/>
      <c r="K144" s="49">
        <f t="shared" si="8"/>
        <v>18</v>
      </c>
      <c r="L144" s="79"/>
      <c r="M144" s="50" t="s">
        <v>182</v>
      </c>
    </row>
    <row r="145" spans="1:13" ht="129" customHeight="1" x14ac:dyDescent="0.25">
      <c r="A145" s="20" t="s">
        <v>364</v>
      </c>
      <c r="B145" s="95"/>
      <c r="C145" s="14" t="s">
        <v>379</v>
      </c>
      <c r="D145" s="21">
        <v>110775</v>
      </c>
      <c r="E145" s="21">
        <v>50</v>
      </c>
      <c r="F145" s="21">
        <v>311873</v>
      </c>
      <c r="G145" s="92" t="s">
        <v>365</v>
      </c>
      <c r="H145" s="47">
        <v>18</v>
      </c>
      <c r="I145" s="47">
        <v>22.5</v>
      </c>
      <c r="J145" s="59"/>
      <c r="K145" s="49">
        <f>H145*(100-$K$4)/100</f>
        <v>18</v>
      </c>
      <c r="L145" s="5"/>
      <c r="M145" s="106" t="s">
        <v>376</v>
      </c>
    </row>
    <row r="146" spans="1:13" ht="129" customHeight="1" x14ac:dyDescent="0.25">
      <c r="A146" s="20" t="s">
        <v>366</v>
      </c>
      <c r="B146" s="95"/>
      <c r="C146" s="14" t="s">
        <v>381</v>
      </c>
      <c r="D146" s="21">
        <v>110776</v>
      </c>
      <c r="E146" s="21">
        <v>50</v>
      </c>
      <c r="F146" s="21">
        <v>311874</v>
      </c>
      <c r="G146" s="92" t="s">
        <v>367</v>
      </c>
      <c r="H146" s="47">
        <v>18</v>
      </c>
      <c r="I146" s="47">
        <v>22.5</v>
      </c>
      <c r="J146" s="59"/>
      <c r="K146" s="49">
        <f>H146*(100-$K$4)/100</f>
        <v>18</v>
      </c>
      <c r="L146" s="5"/>
      <c r="M146" s="106" t="s">
        <v>377</v>
      </c>
    </row>
    <row r="147" spans="1:13" ht="129" customHeight="1" x14ac:dyDescent="0.25">
      <c r="A147" s="160" t="s">
        <v>362</v>
      </c>
      <c r="B147" s="331"/>
      <c r="C147" s="163" t="s">
        <v>380</v>
      </c>
      <c r="D147" s="269">
        <v>110773</v>
      </c>
      <c r="E147" s="269">
        <v>50</v>
      </c>
      <c r="F147" s="269">
        <v>311875</v>
      </c>
      <c r="G147" s="287" t="s">
        <v>363</v>
      </c>
      <c r="H147" s="283">
        <v>18</v>
      </c>
      <c r="I147" s="47">
        <v>22.5</v>
      </c>
      <c r="J147" s="172"/>
      <c r="K147" s="173">
        <f>H147*(100-$K$4)/100</f>
        <v>18</v>
      </c>
      <c r="L147" s="274"/>
      <c r="M147" s="178" t="s">
        <v>378</v>
      </c>
    </row>
    <row r="148" spans="1:13" ht="20.100000000000001" customHeight="1" x14ac:dyDescent="0.25">
      <c r="A148" s="447" t="s">
        <v>261</v>
      </c>
      <c r="B148" s="448"/>
      <c r="C148" s="448"/>
      <c r="D148" s="448"/>
      <c r="E148" s="212"/>
      <c r="F148" s="212"/>
      <c r="G148" s="212"/>
      <c r="H148" s="348"/>
      <c r="I148" s="348"/>
      <c r="J148" s="349"/>
      <c r="K148" s="350"/>
      <c r="L148" s="348"/>
      <c r="M148" s="351"/>
    </row>
    <row r="149" spans="1:13" ht="129" customHeight="1" x14ac:dyDescent="0.25">
      <c r="A149" s="20" t="s">
        <v>127</v>
      </c>
      <c r="B149" s="80"/>
      <c r="C149" s="63" t="s">
        <v>132</v>
      </c>
      <c r="D149" s="25">
        <v>101693</v>
      </c>
      <c r="E149" s="81">
        <v>40</v>
      </c>
      <c r="F149" s="81">
        <v>289183</v>
      </c>
      <c r="G149" s="64">
        <v>2000001016923</v>
      </c>
      <c r="H149" s="47">
        <v>33</v>
      </c>
      <c r="I149" s="47">
        <v>40</v>
      </c>
      <c r="J149" s="404"/>
      <c r="K149" s="66">
        <f t="shared" ref="K149:K154" si="9">H149*(100-$K$4)/100</f>
        <v>33</v>
      </c>
      <c r="L149" s="97"/>
      <c r="M149" s="50" t="s">
        <v>65</v>
      </c>
    </row>
    <row r="150" spans="1:13" ht="129" customHeight="1" x14ac:dyDescent="0.25">
      <c r="A150" s="439" t="s">
        <v>586</v>
      </c>
      <c r="B150" s="62"/>
      <c r="C150" s="437" t="s">
        <v>591</v>
      </c>
      <c r="D150" s="150">
        <v>145600</v>
      </c>
      <c r="E150" s="60">
        <v>40</v>
      </c>
      <c r="F150" s="150">
        <v>478514</v>
      </c>
      <c r="G150" s="435">
        <v>2000001456002</v>
      </c>
      <c r="H150" s="65">
        <v>19.5</v>
      </c>
      <c r="I150" s="65">
        <v>24.9</v>
      </c>
      <c r="J150" s="406" t="s">
        <v>596</v>
      </c>
      <c r="K150" s="66">
        <f t="shared" si="9"/>
        <v>19.5</v>
      </c>
      <c r="L150" s="97"/>
      <c r="M150" s="50"/>
    </row>
    <row r="151" spans="1:13" ht="129" customHeight="1" x14ac:dyDescent="0.25">
      <c r="A151" s="439" t="s">
        <v>587</v>
      </c>
      <c r="B151" s="62"/>
      <c r="C151" s="437" t="s">
        <v>592</v>
      </c>
      <c r="D151" s="150">
        <v>145599</v>
      </c>
      <c r="E151" s="60">
        <v>40</v>
      </c>
      <c r="F151" s="150">
        <v>478515</v>
      </c>
      <c r="G151" s="435">
        <v>2000001455999</v>
      </c>
      <c r="H151" s="65">
        <v>19.5</v>
      </c>
      <c r="I151" s="65">
        <v>24.9</v>
      </c>
      <c r="J151" s="406" t="s">
        <v>596</v>
      </c>
      <c r="K151" s="66">
        <f t="shared" si="9"/>
        <v>19.5</v>
      </c>
      <c r="L151" s="97"/>
      <c r="M151" s="50"/>
    </row>
    <row r="152" spans="1:13" ht="129" customHeight="1" x14ac:dyDescent="0.25">
      <c r="A152" s="439" t="s">
        <v>588</v>
      </c>
      <c r="B152" s="62"/>
      <c r="C152" s="437" t="s">
        <v>593</v>
      </c>
      <c r="D152" s="150">
        <v>145598</v>
      </c>
      <c r="E152" s="60">
        <v>40</v>
      </c>
      <c r="F152" s="150">
        <v>478516</v>
      </c>
      <c r="G152" s="435">
        <v>2000001455982</v>
      </c>
      <c r="H152" s="65">
        <v>19.5</v>
      </c>
      <c r="I152" s="65">
        <v>24.9</v>
      </c>
      <c r="J152" s="406" t="s">
        <v>596</v>
      </c>
      <c r="K152" s="66">
        <f t="shared" si="9"/>
        <v>19.5</v>
      </c>
      <c r="L152" s="97"/>
      <c r="M152" s="50"/>
    </row>
    <row r="153" spans="1:13" ht="129" customHeight="1" x14ac:dyDescent="0.25">
      <c r="A153" s="439" t="s">
        <v>589</v>
      </c>
      <c r="B153" s="62"/>
      <c r="C153" s="437" t="s">
        <v>594</v>
      </c>
      <c r="D153" s="150">
        <v>145597</v>
      </c>
      <c r="E153" s="60">
        <v>40</v>
      </c>
      <c r="F153" s="150">
        <v>478517</v>
      </c>
      <c r="G153" s="435">
        <v>2000001455975</v>
      </c>
      <c r="H153" s="65">
        <v>19.5</v>
      </c>
      <c r="I153" s="65">
        <v>24.9</v>
      </c>
      <c r="J153" s="406" t="s">
        <v>596</v>
      </c>
      <c r="K153" s="66">
        <f t="shared" si="9"/>
        <v>19.5</v>
      </c>
      <c r="L153" s="97"/>
      <c r="M153" s="50"/>
    </row>
    <row r="154" spans="1:13" ht="129" customHeight="1" x14ac:dyDescent="0.25">
      <c r="A154" s="439" t="s">
        <v>590</v>
      </c>
      <c r="B154" s="62"/>
      <c r="C154" s="437" t="s">
        <v>595</v>
      </c>
      <c r="D154" s="150">
        <v>145596</v>
      </c>
      <c r="E154" s="60">
        <v>40</v>
      </c>
      <c r="F154" s="438">
        <v>478518</v>
      </c>
      <c r="G154" s="435">
        <v>2000001455968</v>
      </c>
      <c r="H154" s="65">
        <v>19.5</v>
      </c>
      <c r="I154" s="65">
        <v>24.9</v>
      </c>
      <c r="J154" s="406" t="s">
        <v>596</v>
      </c>
      <c r="K154" s="66">
        <f t="shared" si="9"/>
        <v>19.5</v>
      </c>
      <c r="L154" s="97"/>
      <c r="M154" s="50"/>
    </row>
    <row r="155" spans="1:13" ht="113.25" customHeight="1" x14ac:dyDescent="0.25">
      <c r="A155" s="20" t="s">
        <v>6</v>
      </c>
      <c r="B155" s="62"/>
      <c r="C155" s="63" t="s">
        <v>318</v>
      </c>
      <c r="D155" s="60">
        <v>65797</v>
      </c>
      <c r="E155" s="60">
        <v>40</v>
      </c>
      <c r="F155" s="60">
        <v>286282</v>
      </c>
      <c r="G155" s="64">
        <v>4826176340001</v>
      </c>
      <c r="H155" s="65">
        <v>19.5</v>
      </c>
      <c r="I155" s="65">
        <v>24.9</v>
      </c>
      <c r="J155" s="406"/>
      <c r="K155" s="66">
        <f t="shared" ref="K155:K163" si="10">H155*(100-$K$4)/100</f>
        <v>19.5</v>
      </c>
      <c r="L155" s="97"/>
      <c r="M155" s="50" t="s">
        <v>56</v>
      </c>
    </row>
    <row r="156" spans="1:13" ht="129" customHeight="1" x14ac:dyDescent="0.25">
      <c r="A156" s="20" t="s">
        <v>149</v>
      </c>
      <c r="B156" s="62"/>
      <c r="C156" s="63" t="s">
        <v>321</v>
      </c>
      <c r="D156" s="60">
        <v>101832</v>
      </c>
      <c r="E156" s="60">
        <v>40</v>
      </c>
      <c r="F156" s="60">
        <v>289764</v>
      </c>
      <c r="G156" s="64">
        <v>2000001018323</v>
      </c>
      <c r="H156" s="65">
        <v>19.5</v>
      </c>
      <c r="I156" s="65">
        <v>24.9</v>
      </c>
      <c r="J156" s="404"/>
      <c r="K156" s="66">
        <f t="shared" si="10"/>
        <v>19.5</v>
      </c>
      <c r="L156" s="97"/>
      <c r="M156" s="50" t="s">
        <v>57</v>
      </c>
    </row>
    <row r="157" spans="1:13" ht="129" customHeight="1" x14ac:dyDescent="0.25">
      <c r="A157" s="20" t="s">
        <v>150</v>
      </c>
      <c r="B157" s="62"/>
      <c r="C157" s="63" t="s">
        <v>319</v>
      </c>
      <c r="D157" s="60">
        <v>101840</v>
      </c>
      <c r="E157" s="60">
        <v>40</v>
      </c>
      <c r="F157" s="60">
        <v>289763</v>
      </c>
      <c r="G157" s="64">
        <v>2000001018408</v>
      </c>
      <c r="H157" s="65">
        <v>19.5</v>
      </c>
      <c r="I157" s="65">
        <v>24.9</v>
      </c>
      <c r="J157" s="406"/>
      <c r="K157" s="66">
        <f t="shared" si="10"/>
        <v>19.5</v>
      </c>
      <c r="L157" s="97"/>
      <c r="M157" s="50" t="s">
        <v>58</v>
      </c>
    </row>
    <row r="158" spans="1:13" ht="121.5" customHeight="1" x14ac:dyDescent="0.25">
      <c r="A158" s="20" t="s">
        <v>499</v>
      </c>
      <c r="B158" s="62"/>
      <c r="C158" s="63" t="s">
        <v>500</v>
      </c>
      <c r="D158" s="60">
        <v>65945</v>
      </c>
      <c r="E158" s="60">
        <v>40</v>
      </c>
      <c r="F158" s="60">
        <v>286283</v>
      </c>
      <c r="G158" s="64">
        <v>4826176340032</v>
      </c>
      <c r="H158" s="65">
        <v>19.5</v>
      </c>
      <c r="I158" s="65">
        <v>24.9</v>
      </c>
      <c r="J158" s="406"/>
      <c r="K158" s="66">
        <f t="shared" si="10"/>
        <v>19.5</v>
      </c>
      <c r="L158" s="97"/>
      <c r="M158" s="50" t="s">
        <v>59</v>
      </c>
    </row>
    <row r="159" spans="1:13" ht="121.5" customHeight="1" x14ac:dyDescent="0.25">
      <c r="A159" s="20" t="s">
        <v>7</v>
      </c>
      <c r="B159" s="62"/>
      <c r="C159" s="63" t="s">
        <v>320</v>
      </c>
      <c r="D159" s="60">
        <v>72754</v>
      </c>
      <c r="E159" s="60">
        <v>40</v>
      </c>
      <c r="F159" s="60">
        <v>286284</v>
      </c>
      <c r="G159" s="64">
        <v>9789663336930</v>
      </c>
      <c r="H159" s="65">
        <v>19.5</v>
      </c>
      <c r="I159" s="65">
        <v>24.9</v>
      </c>
      <c r="J159" s="404"/>
      <c r="K159" s="66">
        <f t="shared" si="10"/>
        <v>19.5</v>
      </c>
      <c r="L159" s="97"/>
      <c r="M159" s="50" t="s">
        <v>60</v>
      </c>
    </row>
    <row r="160" spans="1:13" ht="120" customHeight="1" x14ac:dyDescent="0.25">
      <c r="A160" s="20" t="s">
        <v>8</v>
      </c>
      <c r="B160" s="62"/>
      <c r="C160" s="63" t="s">
        <v>322</v>
      </c>
      <c r="D160" s="60">
        <v>72752</v>
      </c>
      <c r="E160" s="60">
        <v>40</v>
      </c>
      <c r="F160" s="60">
        <v>286286</v>
      </c>
      <c r="G160" s="64">
        <v>9789663336053</v>
      </c>
      <c r="H160" s="65">
        <v>19.5</v>
      </c>
      <c r="I160" s="65">
        <v>24.9</v>
      </c>
      <c r="J160" s="404"/>
      <c r="K160" s="66">
        <f t="shared" si="10"/>
        <v>19.5</v>
      </c>
      <c r="L160" s="97"/>
      <c r="M160" s="50" t="s">
        <v>61</v>
      </c>
    </row>
    <row r="161" spans="1:14" ht="117.75" customHeight="1" x14ac:dyDescent="0.25">
      <c r="A161" s="20" t="s">
        <v>9</v>
      </c>
      <c r="B161" s="62"/>
      <c r="C161" s="63" t="s">
        <v>323</v>
      </c>
      <c r="D161" s="60">
        <v>65798</v>
      </c>
      <c r="E161" s="60">
        <v>40</v>
      </c>
      <c r="F161" s="60">
        <v>286287</v>
      </c>
      <c r="G161" s="64">
        <v>4826176340063</v>
      </c>
      <c r="H161" s="65">
        <v>19.5</v>
      </c>
      <c r="I161" s="65">
        <v>24.9</v>
      </c>
      <c r="J161" s="406"/>
      <c r="K161" s="66">
        <f t="shared" si="10"/>
        <v>19.5</v>
      </c>
      <c r="L161" s="97"/>
      <c r="M161" s="50" t="s">
        <v>62</v>
      </c>
    </row>
    <row r="162" spans="1:14" ht="120" customHeight="1" x14ac:dyDescent="0.25">
      <c r="A162" s="20" t="s">
        <v>10</v>
      </c>
      <c r="B162" s="62"/>
      <c r="C162" s="63" t="s">
        <v>324</v>
      </c>
      <c r="D162" s="60">
        <v>65796</v>
      </c>
      <c r="E162" s="60">
        <v>40</v>
      </c>
      <c r="F162" s="60">
        <v>286289</v>
      </c>
      <c r="G162" s="64">
        <v>4826176340070</v>
      </c>
      <c r="H162" s="65">
        <v>19.5</v>
      </c>
      <c r="I162" s="65">
        <v>24.9</v>
      </c>
      <c r="J162" s="406"/>
      <c r="K162" s="66">
        <f t="shared" si="10"/>
        <v>19.5</v>
      </c>
      <c r="L162" s="97"/>
      <c r="M162" s="50" t="s">
        <v>63</v>
      </c>
    </row>
    <row r="163" spans="1:14" ht="121.5" customHeight="1" x14ac:dyDescent="0.25">
      <c r="A163" s="160" t="s">
        <v>11</v>
      </c>
      <c r="B163" s="162"/>
      <c r="C163" s="290" t="s">
        <v>325</v>
      </c>
      <c r="D163" s="270">
        <v>66424</v>
      </c>
      <c r="E163" s="270">
        <v>40</v>
      </c>
      <c r="F163" s="270">
        <v>286291</v>
      </c>
      <c r="G163" s="291">
        <v>9789660802957</v>
      </c>
      <c r="H163" s="65">
        <v>19.5</v>
      </c>
      <c r="I163" s="65">
        <v>24.9</v>
      </c>
      <c r="J163" s="406"/>
      <c r="K163" s="273">
        <f t="shared" si="10"/>
        <v>19.5</v>
      </c>
      <c r="L163" s="332"/>
      <c r="M163" s="175" t="s">
        <v>64</v>
      </c>
    </row>
    <row r="164" spans="1:14" ht="20.100000000000001" customHeight="1" x14ac:dyDescent="0.25">
      <c r="A164" s="447" t="s">
        <v>262</v>
      </c>
      <c r="B164" s="448"/>
      <c r="C164" s="448"/>
      <c r="D164" s="448"/>
      <c r="E164" s="212"/>
      <c r="F164" s="212"/>
      <c r="G164" s="212"/>
      <c r="H164" s="348"/>
      <c r="I164" s="348"/>
      <c r="J164" s="349"/>
      <c r="K164" s="350"/>
      <c r="L164" s="348"/>
      <c r="M164" s="351"/>
    </row>
    <row r="165" spans="1:14" ht="129" customHeight="1" x14ac:dyDescent="0.25">
      <c r="A165" s="161" t="s">
        <v>165</v>
      </c>
      <c r="B165" s="340"/>
      <c r="C165" s="165" t="s">
        <v>360</v>
      </c>
      <c r="D165" s="42">
        <v>109320</v>
      </c>
      <c r="E165" s="341">
        <v>50</v>
      </c>
      <c r="F165" s="341">
        <v>306057</v>
      </c>
      <c r="G165" s="68">
        <v>9786176341475</v>
      </c>
      <c r="H165" s="197">
        <v>20</v>
      </c>
      <c r="I165" s="425">
        <v>26.5</v>
      </c>
      <c r="J165" s="436"/>
      <c r="K165" s="298">
        <f t="shared" ref="K165:K170" si="11">H165*(100-$K$4)/100</f>
        <v>20</v>
      </c>
      <c r="L165" s="9"/>
      <c r="M165" s="202" t="s">
        <v>170</v>
      </c>
    </row>
    <row r="166" spans="1:14" s="87" customFormat="1" ht="129" customHeight="1" x14ac:dyDescent="0.25">
      <c r="A166" s="20" t="s">
        <v>134</v>
      </c>
      <c r="B166" s="85"/>
      <c r="C166" s="14" t="s">
        <v>151</v>
      </c>
      <c r="D166" s="86">
        <v>104839</v>
      </c>
      <c r="E166" s="86">
        <v>50</v>
      </c>
      <c r="F166" s="86">
        <v>298297</v>
      </c>
      <c r="G166" s="61">
        <v>9786176341123</v>
      </c>
      <c r="H166" s="65">
        <v>25</v>
      </c>
      <c r="I166" s="425">
        <v>30</v>
      </c>
      <c r="J166" s="436"/>
      <c r="K166" s="66">
        <f t="shared" si="11"/>
        <v>25</v>
      </c>
      <c r="L166" s="79"/>
      <c r="M166" s="50" t="s">
        <v>136</v>
      </c>
    </row>
    <row r="167" spans="1:14" ht="129" customHeight="1" x14ac:dyDescent="0.25">
      <c r="A167" s="20" t="s">
        <v>122</v>
      </c>
      <c r="B167" s="75"/>
      <c r="C167" s="63" t="s">
        <v>152</v>
      </c>
      <c r="D167" s="60">
        <v>104061</v>
      </c>
      <c r="E167" s="60">
        <v>50</v>
      </c>
      <c r="F167" s="60">
        <v>295920</v>
      </c>
      <c r="G167" s="64">
        <v>9786176341079</v>
      </c>
      <c r="H167" s="65">
        <v>20</v>
      </c>
      <c r="I167" s="425">
        <v>26.5</v>
      </c>
      <c r="J167" s="436"/>
      <c r="K167" s="66">
        <f t="shared" si="11"/>
        <v>20</v>
      </c>
      <c r="L167" s="5"/>
      <c r="M167" s="50" t="s">
        <v>137</v>
      </c>
    </row>
    <row r="168" spans="1:14" ht="129" customHeight="1" x14ac:dyDescent="0.25">
      <c r="A168" s="20" t="s">
        <v>123</v>
      </c>
      <c r="B168" s="75"/>
      <c r="C168" s="63" t="s">
        <v>153</v>
      </c>
      <c r="D168" s="60">
        <v>104059</v>
      </c>
      <c r="E168" s="60">
        <v>50</v>
      </c>
      <c r="F168" s="60">
        <v>295919</v>
      </c>
      <c r="G168" s="64" t="s">
        <v>124</v>
      </c>
      <c r="H168" s="65">
        <v>20</v>
      </c>
      <c r="I168" s="425">
        <v>26.5</v>
      </c>
      <c r="J168" s="436"/>
      <c r="K168" s="66">
        <f t="shared" si="11"/>
        <v>20</v>
      </c>
      <c r="L168" s="5"/>
      <c r="M168" s="50" t="s">
        <v>138</v>
      </c>
    </row>
    <row r="169" spans="1:14" ht="120" customHeight="1" x14ac:dyDescent="0.25">
      <c r="A169" s="20" t="s">
        <v>12</v>
      </c>
      <c r="B169" s="75"/>
      <c r="C169" s="63" t="s">
        <v>120</v>
      </c>
      <c r="D169" s="60">
        <v>66436</v>
      </c>
      <c r="E169" s="60">
        <v>50</v>
      </c>
      <c r="F169" s="60">
        <v>286152</v>
      </c>
      <c r="G169" s="64">
        <v>9789663150444</v>
      </c>
      <c r="H169" s="65">
        <v>20</v>
      </c>
      <c r="I169" s="425">
        <v>26.5</v>
      </c>
      <c r="J169" s="436"/>
      <c r="K169" s="66">
        <f t="shared" si="11"/>
        <v>20</v>
      </c>
      <c r="L169" s="5"/>
      <c r="M169" s="50" t="s">
        <v>139</v>
      </c>
    </row>
    <row r="170" spans="1:14" ht="129" customHeight="1" x14ac:dyDescent="0.25">
      <c r="A170" s="160" t="s">
        <v>2</v>
      </c>
      <c r="B170" s="333"/>
      <c r="C170" s="290" t="s">
        <v>361</v>
      </c>
      <c r="D170" s="270">
        <v>66873</v>
      </c>
      <c r="E170" s="270">
        <v>20</v>
      </c>
      <c r="F170" s="270">
        <v>286193</v>
      </c>
      <c r="G170" s="291">
        <v>9786176340256</v>
      </c>
      <c r="H170" s="272">
        <v>36</v>
      </c>
      <c r="I170" s="272">
        <v>45</v>
      </c>
      <c r="J170" s="406"/>
      <c r="K170" s="273">
        <f t="shared" si="11"/>
        <v>36</v>
      </c>
      <c r="L170" s="274"/>
      <c r="M170" s="175" t="s">
        <v>66</v>
      </c>
    </row>
    <row r="171" spans="1:14" ht="20.100000000000001" customHeight="1" x14ac:dyDescent="0.25">
      <c r="A171" s="447" t="s">
        <v>263</v>
      </c>
      <c r="B171" s="448"/>
      <c r="C171" s="448"/>
      <c r="D171" s="448"/>
      <c r="E171" s="448"/>
      <c r="F171" s="170"/>
      <c r="G171" s="212"/>
      <c r="H171" s="212"/>
      <c r="I171" s="212"/>
      <c r="J171" s="352"/>
      <c r="K171" s="350"/>
      <c r="L171" s="353"/>
      <c r="M171" s="347"/>
      <c r="N171" s="39"/>
    </row>
    <row r="172" spans="1:14" ht="129" customHeight="1" x14ac:dyDescent="0.25">
      <c r="A172" s="161" t="s">
        <v>204</v>
      </c>
      <c r="B172" s="342"/>
      <c r="C172" s="296" t="s">
        <v>20</v>
      </c>
      <c r="D172" s="100">
        <v>104170</v>
      </c>
      <c r="E172" s="100">
        <v>100</v>
      </c>
      <c r="F172" s="100">
        <v>295234</v>
      </c>
      <c r="G172" s="317">
        <v>2000001041703</v>
      </c>
      <c r="H172" s="297">
        <v>36</v>
      </c>
      <c r="I172" s="429">
        <v>45</v>
      </c>
      <c r="J172" s="436"/>
      <c r="K172" s="199">
        <f>H172*(100-$K$4)/100</f>
        <v>36</v>
      </c>
      <c r="L172" s="343"/>
      <c r="M172" s="344" t="s">
        <v>225</v>
      </c>
    </row>
    <row r="173" spans="1:14" ht="129" customHeight="1" x14ac:dyDescent="0.25">
      <c r="A173" s="20" t="s">
        <v>14</v>
      </c>
      <c r="B173" s="13"/>
      <c r="C173" s="63" t="s">
        <v>20</v>
      </c>
      <c r="D173" s="74">
        <v>80018</v>
      </c>
      <c r="E173" s="74">
        <v>100</v>
      </c>
      <c r="F173" s="74">
        <v>286381</v>
      </c>
      <c r="G173" s="83">
        <v>9789663334844</v>
      </c>
      <c r="H173" s="65">
        <v>36</v>
      </c>
      <c r="I173" s="429">
        <v>45</v>
      </c>
      <c r="J173" s="436"/>
      <c r="K173" s="49">
        <f>H173*(100-$K$4)/100</f>
        <v>36</v>
      </c>
      <c r="L173" s="98"/>
      <c r="M173" s="99" t="s">
        <v>226</v>
      </c>
    </row>
    <row r="174" spans="1:14" ht="129" customHeight="1" x14ac:dyDescent="0.25">
      <c r="A174" s="160" t="s">
        <v>47</v>
      </c>
      <c r="B174" s="334"/>
      <c r="C174" s="290" t="s">
        <v>20</v>
      </c>
      <c r="D174" s="292">
        <v>92804</v>
      </c>
      <c r="E174" s="292">
        <v>100</v>
      </c>
      <c r="F174" s="292">
        <v>286384</v>
      </c>
      <c r="G174" s="314">
        <v>9785953918473</v>
      </c>
      <c r="H174" s="272">
        <v>36</v>
      </c>
      <c r="I174" s="430">
        <v>45</v>
      </c>
      <c r="J174" s="436"/>
      <c r="K174" s="173">
        <f>H174*(100-$K$4)/100</f>
        <v>36</v>
      </c>
      <c r="L174" s="335"/>
      <c r="M174" s="336" t="s">
        <v>67</v>
      </c>
    </row>
    <row r="175" spans="1:14" ht="20.100000000000001" customHeight="1" x14ac:dyDescent="0.25">
      <c r="A175" s="447" t="s">
        <v>264</v>
      </c>
      <c r="B175" s="448"/>
      <c r="C175" s="448"/>
      <c r="D175" s="448"/>
      <c r="E175" s="212"/>
      <c r="F175" s="212"/>
      <c r="G175" s="212"/>
      <c r="H175" s="348"/>
      <c r="I175" s="348"/>
      <c r="J175" s="349"/>
      <c r="K175" s="350"/>
      <c r="L175" s="348"/>
      <c r="M175" s="351"/>
    </row>
    <row r="176" spans="1:14" ht="129" customHeight="1" x14ac:dyDescent="0.25">
      <c r="A176" s="345" t="s">
        <v>250</v>
      </c>
      <c r="B176" s="315"/>
      <c r="C176" s="296" t="s">
        <v>20</v>
      </c>
      <c r="D176" s="100">
        <v>75858</v>
      </c>
      <c r="E176" s="100">
        <v>100</v>
      </c>
      <c r="F176" s="100">
        <v>286382</v>
      </c>
      <c r="G176" s="317">
        <v>9789663333762</v>
      </c>
      <c r="H176" s="201">
        <v>21</v>
      </c>
      <c r="I176" s="301">
        <v>30</v>
      </c>
      <c r="J176" s="436"/>
      <c r="K176" s="199">
        <f t="shared" ref="K176:K182" si="12">H176*(100-$K$4)/100</f>
        <v>21</v>
      </c>
      <c r="L176" s="9"/>
      <c r="M176" s="202" t="s">
        <v>68</v>
      </c>
    </row>
    <row r="177" spans="1:14" ht="129" customHeight="1" x14ac:dyDescent="0.25">
      <c r="A177" s="20" t="s">
        <v>16</v>
      </c>
      <c r="B177" s="88"/>
      <c r="C177" s="63" t="s">
        <v>20</v>
      </c>
      <c r="D177" s="74">
        <v>76858</v>
      </c>
      <c r="E177" s="74">
        <v>100</v>
      </c>
      <c r="F177" s="74">
        <v>286383</v>
      </c>
      <c r="G177" s="83">
        <v>9789663332901</v>
      </c>
      <c r="H177" s="69">
        <v>21</v>
      </c>
      <c r="I177" s="301">
        <v>30</v>
      </c>
      <c r="J177" s="436"/>
      <c r="K177" s="49">
        <f t="shared" si="12"/>
        <v>21</v>
      </c>
      <c r="L177" s="5"/>
      <c r="M177" s="50" t="s">
        <v>69</v>
      </c>
    </row>
    <row r="178" spans="1:14" ht="129" customHeight="1" x14ac:dyDescent="0.25">
      <c r="A178" s="21" t="s">
        <v>17</v>
      </c>
      <c r="B178" s="88"/>
      <c r="C178" s="63" t="s">
        <v>15</v>
      </c>
      <c r="D178" s="74">
        <v>75859</v>
      </c>
      <c r="E178" s="74">
        <v>100</v>
      </c>
      <c r="F178" s="74">
        <v>286385</v>
      </c>
      <c r="G178" s="83">
        <v>9789663333571</v>
      </c>
      <c r="H178" s="69">
        <v>21</v>
      </c>
      <c r="I178" s="301">
        <v>30</v>
      </c>
      <c r="J178" s="436"/>
      <c r="K178" s="49">
        <f t="shared" si="12"/>
        <v>21</v>
      </c>
      <c r="L178" s="5"/>
      <c r="M178" s="50" t="s">
        <v>70</v>
      </c>
    </row>
    <row r="179" spans="1:14" s="57" customFormat="1" ht="129" customHeight="1" x14ac:dyDescent="0.25">
      <c r="A179" s="10" t="s">
        <v>228</v>
      </c>
      <c r="B179" s="52"/>
      <c r="C179" s="122" t="s">
        <v>230</v>
      </c>
      <c r="D179" s="53">
        <v>120500</v>
      </c>
      <c r="E179" s="53">
        <v>100</v>
      </c>
      <c r="F179" s="53">
        <v>346813</v>
      </c>
      <c r="G179" s="54">
        <v>2000001205006</v>
      </c>
      <c r="H179" s="58">
        <v>21</v>
      </c>
      <c r="I179" s="431">
        <v>30</v>
      </c>
      <c r="J179" s="436"/>
      <c r="K179" s="49">
        <f t="shared" si="12"/>
        <v>21</v>
      </c>
      <c r="L179" s="56"/>
      <c r="M179" s="50" t="s">
        <v>242</v>
      </c>
    </row>
    <row r="180" spans="1:14" s="57" customFormat="1" ht="129" customHeight="1" x14ac:dyDescent="0.25">
      <c r="A180" s="11" t="s">
        <v>227</v>
      </c>
      <c r="B180" s="52"/>
      <c r="C180" s="122" t="s">
        <v>230</v>
      </c>
      <c r="D180" s="53">
        <v>120499</v>
      </c>
      <c r="E180" s="53">
        <v>100</v>
      </c>
      <c r="F180" s="107">
        <v>346812</v>
      </c>
      <c r="G180" s="54">
        <v>2000001204993</v>
      </c>
      <c r="H180" s="58">
        <v>21</v>
      </c>
      <c r="I180" s="431">
        <v>30</v>
      </c>
      <c r="J180" s="436"/>
      <c r="K180" s="49">
        <f t="shared" si="12"/>
        <v>21</v>
      </c>
      <c r="L180" s="56"/>
      <c r="M180" s="50" t="s">
        <v>243</v>
      </c>
    </row>
    <row r="181" spans="1:14" s="57" customFormat="1" ht="129" customHeight="1" x14ac:dyDescent="0.25">
      <c r="A181" s="20" t="s">
        <v>229</v>
      </c>
      <c r="B181" s="52"/>
      <c r="C181" s="123" t="s">
        <v>230</v>
      </c>
      <c r="D181" s="53">
        <v>120498</v>
      </c>
      <c r="E181" s="53">
        <v>100</v>
      </c>
      <c r="F181" s="107">
        <v>346814</v>
      </c>
      <c r="G181" s="54">
        <v>2000001204986</v>
      </c>
      <c r="H181" s="58">
        <v>21</v>
      </c>
      <c r="I181" s="431">
        <v>30</v>
      </c>
      <c r="J181" s="436"/>
      <c r="K181" s="49">
        <f t="shared" si="12"/>
        <v>21</v>
      </c>
      <c r="L181" s="56"/>
      <c r="M181" s="50" t="s">
        <v>241</v>
      </c>
    </row>
    <row r="182" spans="1:14" ht="129" customHeight="1" x14ac:dyDescent="0.25">
      <c r="A182" s="20" t="s">
        <v>141</v>
      </c>
      <c r="B182" s="88"/>
      <c r="C182" s="63" t="s">
        <v>22</v>
      </c>
      <c r="D182" s="74">
        <v>85636</v>
      </c>
      <c r="E182" s="74">
        <v>100</v>
      </c>
      <c r="F182" s="74">
        <v>286380</v>
      </c>
      <c r="G182" s="83">
        <v>9786170004475</v>
      </c>
      <c r="H182" s="69">
        <v>21</v>
      </c>
      <c r="I182" s="301">
        <v>30</v>
      </c>
      <c r="J182" s="436"/>
      <c r="K182" s="49">
        <f t="shared" si="12"/>
        <v>21</v>
      </c>
      <c r="L182" s="5"/>
      <c r="M182" s="50" t="s">
        <v>72</v>
      </c>
    </row>
    <row r="183" spans="1:14" ht="129" customHeight="1" x14ac:dyDescent="0.25">
      <c r="A183" s="337" t="s">
        <v>18</v>
      </c>
      <c r="B183" s="118"/>
      <c r="C183" s="290" t="s">
        <v>21</v>
      </c>
      <c r="D183" s="292">
        <v>47937</v>
      </c>
      <c r="E183" s="292">
        <v>100</v>
      </c>
      <c r="F183" s="292">
        <v>286378</v>
      </c>
      <c r="G183" s="314">
        <v>9789661598149</v>
      </c>
      <c r="H183" s="171">
        <v>21</v>
      </c>
      <c r="I183" s="423">
        <v>30</v>
      </c>
      <c r="J183" s="436"/>
      <c r="K183" s="173">
        <f>H183*(100-$K$4)/100</f>
        <v>21</v>
      </c>
      <c r="L183" s="274"/>
      <c r="M183" s="175" t="s">
        <v>71</v>
      </c>
    </row>
    <row r="184" spans="1:14" ht="20.100000000000001" customHeight="1" x14ac:dyDescent="0.25">
      <c r="A184" s="357" t="s">
        <v>486</v>
      </c>
      <c r="B184" s="219"/>
      <c r="C184" s="219"/>
      <c r="D184" s="225"/>
      <c r="E184" s="225"/>
      <c r="F184" s="225"/>
      <c r="G184" s="220"/>
      <c r="H184" s="350"/>
      <c r="I184" s="350"/>
      <c r="J184" s="349"/>
      <c r="K184" s="350"/>
      <c r="L184" s="348"/>
      <c r="M184" s="354"/>
    </row>
    <row r="185" spans="1:14" s="129" customFormat="1" ht="120" customHeight="1" x14ac:dyDescent="0.25">
      <c r="A185" s="302" t="s">
        <v>404</v>
      </c>
      <c r="B185" s="196"/>
      <c r="C185" s="479" t="s">
        <v>487</v>
      </c>
      <c r="D185" s="125">
        <v>129053</v>
      </c>
      <c r="E185" s="126">
        <v>100</v>
      </c>
      <c r="F185" s="126">
        <v>430547</v>
      </c>
      <c r="G185" s="128">
        <v>9786176341994</v>
      </c>
      <c r="H185" s="204">
        <v>30</v>
      </c>
      <c r="I185" s="420">
        <v>36</v>
      </c>
      <c r="J185" s="198"/>
      <c r="K185" s="199">
        <f t="shared" ref="K185:K194" si="13">H185*(100-$K$4)/100</f>
        <v>30</v>
      </c>
      <c r="L185" s="9"/>
      <c r="M185" s="200" t="s">
        <v>391</v>
      </c>
      <c r="N185" s="473"/>
    </row>
    <row r="186" spans="1:14" s="129" customFormat="1" ht="120" customHeight="1" x14ac:dyDescent="0.25">
      <c r="A186" s="130" t="s">
        <v>405</v>
      </c>
      <c r="B186" s="104"/>
      <c r="C186" s="480"/>
      <c r="D186" s="125">
        <v>129052</v>
      </c>
      <c r="E186" s="126">
        <v>100</v>
      </c>
      <c r="F186" s="127">
        <v>430548</v>
      </c>
      <c r="G186" s="128">
        <v>9786176341321</v>
      </c>
      <c r="H186" s="131">
        <v>30</v>
      </c>
      <c r="I186" s="421">
        <v>36</v>
      </c>
      <c r="J186" s="48"/>
      <c r="K186" s="49">
        <f t="shared" si="13"/>
        <v>30</v>
      </c>
      <c r="L186" s="9"/>
      <c r="M186" s="106" t="s">
        <v>390</v>
      </c>
      <c r="N186" s="473"/>
    </row>
    <row r="187" spans="1:14" s="396" customFormat="1" ht="303.75" customHeight="1" x14ac:dyDescent="0.25">
      <c r="A187" s="402" t="s">
        <v>540</v>
      </c>
      <c r="B187" s="397"/>
      <c r="C187" s="408" t="s">
        <v>536</v>
      </c>
      <c r="D187" s="100">
        <v>141240</v>
      </c>
      <c r="E187" s="209">
        <v>100</v>
      </c>
      <c r="F187" s="209">
        <v>474321</v>
      </c>
      <c r="G187" s="398">
        <v>9786176342441</v>
      </c>
      <c r="H187" s="433">
        <v>30</v>
      </c>
      <c r="I187" s="434">
        <v>36</v>
      </c>
      <c r="J187" s="48" t="s">
        <v>523</v>
      </c>
      <c r="K187" s="49">
        <f>H187*(100-$K$4)/100</f>
        <v>30</v>
      </c>
      <c r="L187" s="9"/>
      <c r="M187" s="106" t="s">
        <v>558</v>
      </c>
    </row>
    <row r="188" spans="1:14" s="396" customFormat="1" ht="303.75" customHeight="1" x14ac:dyDescent="0.25">
      <c r="A188" s="402" t="s">
        <v>541</v>
      </c>
      <c r="B188" s="397"/>
      <c r="C188" s="408" t="s">
        <v>537</v>
      </c>
      <c r="D188" s="100">
        <v>141237</v>
      </c>
      <c r="E188" s="209">
        <v>100</v>
      </c>
      <c r="F188" s="209">
        <v>474322</v>
      </c>
      <c r="G188" s="398">
        <v>9786176342410</v>
      </c>
      <c r="H188" s="433">
        <v>30</v>
      </c>
      <c r="I188" s="434">
        <v>36</v>
      </c>
      <c r="J188" s="48" t="s">
        <v>523</v>
      </c>
      <c r="K188" s="49">
        <f>H188*(100-$K$4)/100</f>
        <v>30</v>
      </c>
      <c r="L188" s="9"/>
      <c r="M188" s="106" t="s">
        <v>557</v>
      </c>
    </row>
    <row r="189" spans="1:14" s="396" customFormat="1" ht="303.75" customHeight="1" x14ac:dyDescent="0.25">
      <c r="A189" s="402" t="s">
        <v>542</v>
      </c>
      <c r="B189" s="397"/>
      <c r="C189" s="408" t="s">
        <v>538</v>
      </c>
      <c r="D189" s="100">
        <v>141238</v>
      </c>
      <c r="E189" s="209">
        <v>100</v>
      </c>
      <c r="F189" s="209">
        <v>474323</v>
      </c>
      <c r="G189" s="398">
        <v>9786176342427</v>
      </c>
      <c r="H189" s="433">
        <v>30</v>
      </c>
      <c r="I189" s="434">
        <v>36</v>
      </c>
      <c r="J189" s="48" t="s">
        <v>523</v>
      </c>
      <c r="K189" s="49">
        <f>H189*(100-$K$4)/100</f>
        <v>30</v>
      </c>
      <c r="L189" s="9"/>
      <c r="M189" s="106" t="s">
        <v>556</v>
      </c>
    </row>
    <row r="190" spans="1:14" s="396" customFormat="1" ht="303.75" customHeight="1" x14ac:dyDescent="0.25">
      <c r="A190" s="410" t="s">
        <v>543</v>
      </c>
      <c r="B190" s="397"/>
      <c r="C190" s="408" t="s">
        <v>539</v>
      </c>
      <c r="D190" s="100">
        <v>141239</v>
      </c>
      <c r="E190" s="209">
        <v>100</v>
      </c>
      <c r="F190" s="209">
        <v>474324</v>
      </c>
      <c r="G190" s="398">
        <v>9786176342434</v>
      </c>
      <c r="H190" s="433">
        <v>30</v>
      </c>
      <c r="I190" s="434">
        <v>36</v>
      </c>
      <c r="J190" s="48" t="s">
        <v>523</v>
      </c>
      <c r="K190" s="49">
        <f>H190*(100-$K$4)/100</f>
        <v>30</v>
      </c>
      <c r="L190" s="9"/>
      <c r="M190" s="106" t="s">
        <v>553</v>
      </c>
    </row>
    <row r="191" spans="1:14" s="129" customFormat="1" ht="120" customHeight="1" x14ac:dyDescent="0.25">
      <c r="A191" s="130" t="s">
        <v>406</v>
      </c>
      <c r="B191" s="104"/>
      <c r="C191" s="452" t="s">
        <v>497</v>
      </c>
      <c r="D191" s="125">
        <v>129048</v>
      </c>
      <c r="E191" s="126">
        <v>100</v>
      </c>
      <c r="F191" s="127">
        <v>430549</v>
      </c>
      <c r="G191" s="128">
        <v>9786176341284</v>
      </c>
      <c r="H191" s="131">
        <v>30</v>
      </c>
      <c r="I191" s="421">
        <v>36</v>
      </c>
      <c r="J191" s="48"/>
      <c r="K191" s="49">
        <f t="shared" si="13"/>
        <v>30</v>
      </c>
      <c r="L191" s="9"/>
      <c r="M191" s="106" t="s">
        <v>389</v>
      </c>
    </row>
    <row r="192" spans="1:14" s="129" customFormat="1" ht="120" customHeight="1" x14ac:dyDescent="0.25">
      <c r="A192" s="130" t="s">
        <v>407</v>
      </c>
      <c r="B192" s="104"/>
      <c r="C192" s="453"/>
      <c r="D192" s="125">
        <v>129049</v>
      </c>
      <c r="E192" s="126">
        <v>100</v>
      </c>
      <c r="F192" s="127">
        <v>430550</v>
      </c>
      <c r="G192" s="128">
        <v>9786176341291</v>
      </c>
      <c r="H192" s="131">
        <v>30</v>
      </c>
      <c r="I192" s="421">
        <v>36</v>
      </c>
      <c r="J192" s="48"/>
      <c r="K192" s="49">
        <f t="shared" si="13"/>
        <v>30</v>
      </c>
      <c r="L192" s="9"/>
      <c r="M192" s="106" t="s">
        <v>388</v>
      </c>
    </row>
    <row r="193" spans="1:14" s="129" customFormat="1" ht="120" customHeight="1" x14ac:dyDescent="0.25">
      <c r="A193" s="130" t="s">
        <v>408</v>
      </c>
      <c r="B193" s="104"/>
      <c r="C193" s="453"/>
      <c r="D193" s="125">
        <v>129050</v>
      </c>
      <c r="E193" s="126">
        <v>100</v>
      </c>
      <c r="F193" s="127">
        <v>430551</v>
      </c>
      <c r="G193" s="128">
        <v>9786176341307</v>
      </c>
      <c r="H193" s="131">
        <v>30</v>
      </c>
      <c r="I193" s="421">
        <v>36</v>
      </c>
      <c r="J193" s="48"/>
      <c r="K193" s="49">
        <f t="shared" si="13"/>
        <v>30</v>
      </c>
      <c r="L193" s="9"/>
      <c r="M193" s="106" t="s">
        <v>387</v>
      </c>
    </row>
    <row r="194" spans="1:14" s="129" customFormat="1" ht="120" customHeight="1" x14ac:dyDescent="0.25">
      <c r="A194" s="130" t="s">
        <v>409</v>
      </c>
      <c r="B194" s="104"/>
      <c r="C194" s="454"/>
      <c r="D194" s="125">
        <v>129051</v>
      </c>
      <c r="E194" s="126">
        <v>100</v>
      </c>
      <c r="F194" s="127">
        <v>430552</v>
      </c>
      <c r="G194" s="128">
        <v>9786176341314</v>
      </c>
      <c r="H194" s="131">
        <v>30</v>
      </c>
      <c r="I194" s="421">
        <v>36</v>
      </c>
      <c r="J194" s="48"/>
      <c r="K194" s="49">
        <f t="shared" si="13"/>
        <v>30</v>
      </c>
      <c r="L194" s="9"/>
      <c r="M194" s="106" t="s">
        <v>386</v>
      </c>
    </row>
    <row r="195" spans="1:14" s="129" customFormat="1" ht="150" customHeight="1" x14ac:dyDescent="0.25">
      <c r="A195" s="358" t="s">
        <v>436</v>
      </c>
      <c r="B195" s="104"/>
      <c r="C195" s="452" t="s">
        <v>437</v>
      </c>
      <c r="D195" s="125">
        <v>134167</v>
      </c>
      <c r="E195" s="126">
        <v>100</v>
      </c>
      <c r="F195" s="127">
        <v>452552</v>
      </c>
      <c r="G195" s="151">
        <v>9786176342014</v>
      </c>
      <c r="H195" s="131">
        <v>30</v>
      </c>
      <c r="I195" s="421">
        <v>36</v>
      </c>
      <c r="J195" s="48"/>
      <c r="K195" s="49">
        <f>H195*(100-$K$4)/100</f>
        <v>30</v>
      </c>
      <c r="L195" s="9"/>
      <c r="M195" s="148" t="s">
        <v>442</v>
      </c>
    </row>
    <row r="196" spans="1:14" s="129" customFormat="1" ht="150" customHeight="1" x14ac:dyDescent="0.25">
      <c r="A196" s="358" t="s">
        <v>438</v>
      </c>
      <c r="B196" s="104"/>
      <c r="C196" s="453"/>
      <c r="D196" s="125">
        <v>134166</v>
      </c>
      <c r="E196" s="126">
        <v>100</v>
      </c>
      <c r="F196" s="127">
        <v>452551</v>
      </c>
      <c r="G196" s="151">
        <v>9786176342007</v>
      </c>
      <c r="H196" s="131">
        <v>30</v>
      </c>
      <c r="I196" s="421">
        <v>36</v>
      </c>
      <c r="J196" s="48"/>
      <c r="K196" s="49">
        <f>H196*(100-$K$4)/100</f>
        <v>30</v>
      </c>
      <c r="L196" s="9"/>
      <c r="M196" s="148" t="s">
        <v>441</v>
      </c>
    </row>
    <row r="197" spans="1:14" s="129" customFormat="1" ht="150" customHeight="1" x14ac:dyDescent="0.25">
      <c r="A197" s="359" t="s">
        <v>439</v>
      </c>
      <c r="B197" s="180"/>
      <c r="C197" s="453"/>
      <c r="D197" s="181">
        <v>134168</v>
      </c>
      <c r="E197" s="182">
        <v>100</v>
      </c>
      <c r="F197" s="183">
        <v>452553</v>
      </c>
      <c r="G197" s="338">
        <v>9786176342021</v>
      </c>
      <c r="H197" s="185">
        <v>30</v>
      </c>
      <c r="I197" s="422">
        <v>36</v>
      </c>
      <c r="J197" s="176"/>
      <c r="K197" s="173">
        <f>H197*(100-$K$4)/100</f>
        <v>30</v>
      </c>
      <c r="L197" s="186"/>
      <c r="M197" s="191" t="s">
        <v>440</v>
      </c>
    </row>
    <row r="198" spans="1:14" ht="20.100000000000001" customHeight="1" x14ac:dyDescent="0.25">
      <c r="A198" s="447" t="s">
        <v>265</v>
      </c>
      <c r="B198" s="448"/>
      <c r="C198" s="448"/>
      <c r="D198" s="448"/>
      <c r="E198" s="448"/>
      <c r="F198" s="170"/>
      <c r="G198" s="212"/>
      <c r="H198" s="212"/>
      <c r="I198" s="212"/>
      <c r="J198" s="352"/>
      <c r="K198" s="350"/>
      <c r="L198" s="353"/>
      <c r="M198" s="347"/>
      <c r="N198" s="39"/>
    </row>
    <row r="199" spans="1:14" ht="129" customHeight="1" x14ac:dyDescent="0.25">
      <c r="A199" s="161" t="s">
        <v>28</v>
      </c>
      <c r="B199" s="91"/>
      <c r="C199" s="296" t="s">
        <v>154</v>
      </c>
      <c r="D199" s="100">
        <v>66439</v>
      </c>
      <c r="E199" s="100">
        <v>100</v>
      </c>
      <c r="F199" s="100">
        <v>286293</v>
      </c>
      <c r="G199" s="317">
        <v>9789660819818</v>
      </c>
      <c r="H199" s="201">
        <v>4.5</v>
      </c>
      <c r="I199" s="201">
        <v>7.5</v>
      </c>
      <c r="J199" s="134"/>
      <c r="K199" s="199">
        <f>H199*(100-$K$4)/100</f>
        <v>4.5</v>
      </c>
      <c r="L199" s="9"/>
      <c r="M199" s="202" t="s">
        <v>73</v>
      </c>
    </row>
    <row r="200" spans="1:14" ht="129" customHeight="1" x14ac:dyDescent="0.25">
      <c r="A200" s="20" t="s">
        <v>37</v>
      </c>
      <c r="B200" s="90"/>
      <c r="C200" s="63" t="s">
        <v>38</v>
      </c>
      <c r="D200" s="74">
        <v>66442</v>
      </c>
      <c r="E200" s="74">
        <v>100</v>
      </c>
      <c r="F200" s="74">
        <v>286300</v>
      </c>
      <c r="G200" s="83">
        <v>9789660822504</v>
      </c>
      <c r="H200" s="69">
        <v>4.5</v>
      </c>
      <c r="I200" s="201">
        <v>7.5</v>
      </c>
      <c r="J200" s="134"/>
      <c r="K200" s="49">
        <f>H200*(100-$K$4)/100</f>
        <v>4.5</v>
      </c>
      <c r="L200" s="5"/>
      <c r="M200" s="50" t="s">
        <v>78</v>
      </c>
    </row>
    <row r="201" spans="1:14" ht="114.75" customHeight="1" x14ac:dyDescent="0.25">
      <c r="A201" s="20" t="s">
        <v>31</v>
      </c>
      <c r="B201" s="90"/>
      <c r="C201" s="63" t="s">
        <v>32</v>
      </c>
      <c r="D201" s="74">
        <v>66440</v>
      </c>
      <c r="E201" s="74">
        <v>100</v>
      </c>
      <c r="F201" s="74">
        <v>286295</v>
      </c>
      <c r="G201" s="83">
        <v>9789666799961</v>
      </c>
      <c r="H201" s="69">
        <v>4.5</v>
      </c>
      <c r="I201" s="201">
        <v>7.5</v>
      </c>
      <c r="J201" s="134"/>
      <c r="K201" s="49">
        <f>H201*(100-$K$4)/100</f>
        <v>4.5</v>
      </c>
      <c r="L201" s="5"/>
      <c r="M201" s="50" t="s">
        <v>75</v>
      </c>
    </row>
    <row r="202" spans="1:14" ht="129" customHeight="1" x14ac:dyDescent="0.25">
      <c r="A202" s="20" t="s">
        <v>39</v>
      </c>
      <c r="B202" s="90"/>
      <c r="C202" s="63" t="s">
        <v>40</v>
      </c>
      <c r="D202" s="74">
        <v>66437</v>
      </c>
      <c r="E202" s="74">
        <v>100</v>
      </c>
      <c r="F202" s="74">
        <v>286303</v>
      </c>
      <c r="G202" s="83">
        <v>9789663141121</v>
      </c>
      <c r="H202" s="69">
        <v>4.5</v>
      </c>
      <c r="I202" s="201">
        <v>7.5</v>
      </c>
      <c r="J202" s="134"/>
      <c r="K202" s="49">
        <f>H202*(100-$K$4)/100</f>
        <v>4.5</v>
      </c>
      <c r="L202" s="5"/>
      <c r="M202" s="50" t="s">
        <v>80</v>
      </c>
    </row>
    <row r="203" spans="1:14" ht="111.75" customHeight="1" x14ac:dyDescent="0.25">
      <c r="A203" s="20" t="s">
        <v>156</v>
      </c>
      <c r="B203" s="88"/>
      <c r="C203" s="63" t="s">
        <v>157</v>
      </c>
      <c r="D203" s="74">
        <v>109265</v>
      </c>
      <c r="E203" s="100">
        <v>100</v>
      </c>
      <c r="F203" s="100">
        <v>301991</v>
      </c>
      <c r="G203" s="112">
        <v>9786176341468</v>
      </c>
      <c r="H203" s="69">
        <v>4.5</v>
      </c>
      <c r="I203" s="201">
        <v>7.5</v>
      </c>
      <c r="J203" s="59"/>
      <c r="K203" s="49">
        <f t="shared" ref="K203:K209" si="14">H203*(100-$K$4)/100</f>
        <v>4.5</v>
      </c>
      <c r="L203" s="5"/>
      <c r="M203" s="50" t="s">
        <v>158</v>
      </c>
    </row>
    <row r="204" spans="1:14" ht="108.75" customHeight="1" x14ac:dyDescent="0.25">
      <c r="A204" s="20" t="s">
        <v>108</v>
      </c>
      <c r="B204" s="88"/>
      <c r="C204" s="63" t="s">
        <v>155</v>
      </c>
      <c r="D204" s="74">
        <v>57452</v>
      </c>
      <c r="E204" s="74">
        <v>100</v>
      </c>
      <c r="F204" s="74">
        <v>286302</v>
      </c>
      <c r="G204" s="83">
        <v>9789660806672</v>
      </c>
      <c r="H204" s="69">
        <v>4.5</v>
      </c>
      <c r="I204" s="201">
        <v>7.5</v>
      </c>
      <c r="J204" s="134"/>
      <c r="K204" s="49">
        <f t="shared" si="14"/>
        <v>4.5</v>
      </c>
      <c r="L204" s="5"/>
      <c r="M204" s="50" t="s">
        <v>79</v>
      </c>
    </row>
    <row r="205" spans="1:14" ht="126" customHeight="1" x14ac:dyDescent="0.25">
      <c r="A205" s="20" t="s">
        <v>29</v>
      </c>
      <c r="B205" s="90"/>
      <c r="C205" s="63" t="s">
        <v>30</v>
      </c>
      <c r="D205" s="74">
        <v>66438</v>
      </c>
      <c r="E205" s="74">
        <v>100</v>
      </c>
      <c r="F205" s="74">
        <v>286294</v>
      </c>
      <c r="G205" s="83">
        <v>9789663141138</v>
      </c>
      <c r="H205" s="69">
        <v>7.5</v>
      </c>
      <c r="I205" s="69">
        <v>10</v>
      </c>
      <c r="J205" s="134"/>
      <c r="K205" s="49">
        <f t="shared" si="14"/>
        <v>7.5</v>
      </c>
      <c r="L205" s="5"/>
      <c r="M205" s="50" t="s">
        <v>74</v>
      </c>
    </row>
    <row r="206" spans="1:14" ht="118.5" customHeight="1" x14ac:dyDescent="0.25">
      <c r="A206" s="20" t="s">
        <v>33</v>
      </c>
      <c r="B206" s="90"/>
      <c r="C206" s="63" t="s">
        <v>34</v>
      </c>
      <c r="D206" s="74">
        <v>66445</v>
      </c>
      <c r="E206" s="74">
        <v>100</v>
      </c>
      <c r="F206" s="74">
        <v>286296</v>
      </c>
      <c r="G206" s="83">
        <v>9789660815582</v>
      </c>
      <c r="H206" s="69">
        <v>7.5</v>
      </c>
      <c r="I206" s="69">
        <v>10</v>
      </c>
      <c r="J206" s="135"/>
      <c r="K206" s="49">
        <f t="shared" si="14"/>
        <v>7.5</v>
      </c>
      <c r="L206" s="5"/>
      <c r="M206" s="50" t="s">
        <v>76</v>
      </c>
    </row>
    <row r="207" spans="1:14" ht="120.75" customHeight="1" x14ac:dyDescent="0.25">
      <c r="A207" s="20" t="s">
        <v>35</v>
      </c>
      <c r="B207" s="90"/>
      <c r="C207" s="63" t="s">
        <v>36</v>
      </c>
      <c r="D207" s="74">
        <v>66447</v>
      </c>
      <c r="E207" s="74">
        <v>100</v>
      </c>
      <c r="F207" s="74">
        <v>286297</v>
      </c>
      <c r="G207" s="83">
        <v>9789660821552</v>
      </c>
      <c r="H207" s="69">
        <v>7.5</v>
      </c>
      <c r="I207" s="69">
        <v>10</v>
      </c>
      <c r="J207" s="134"/>
      <c r="K207" s="49">
        <f t="shared" si="14"/>
        <v>7.5</v>
      </c>
      <c r="L207" s="5"/>
      <c r="M207" s="50" t="s">
        <v>77</v>
      </c>
    </row>
    <row r="208" spans="1:14" ht="126" customHeight="1" x14ac:dyDescent="0.25">
      <c r="A208" s="20" t="s">
        <v>41</v>
      </c>
      <c r="B208" s="90"/>
      <c r="C208" s="63" t="s">
        <v>42</v>
      </c>
      <c r="D208" s="74">
        <v>66443</v>
      </c>
      <c r="E208" s="74">
        <v>100</v>
      </c>
      <c r="F208" s="74">
        <v>286304</v>
      </c>
      <c r="G208" s="83">
        <v>9789660811096</v>
      </c>
      <c r="H208" s="69">
        <v>7.5</v>
      </c>
      <c r="I208" s="69">
        <v>10</v>
      </c>
      <c r="J208" s="134"/>
      <c r="K208" s="49">
        <f t="shared" si="14"/>
        <v>7.5</v>
      </c>
      <c r="L208" s="5"/>
      <c r="M208" s="50" t="s">
        <v>80</v>
      </c>
    </row>
    <row r="209" spans="1:13" ht="123.75" customHeight="1" x14ac:dyDescent="0.25">
      <c r="A209" s="20" t="s">
        <v>43</v>
      </c>
      <c r="B209" s="90"/>
      <c r="C209" s="63" t="s">
        <v>44</v>
      </c>
      <c r="D209" s="74">
        <v>66446</v>
      </c>
      <c r="E209" s="74">
        <v>100</v>
      </c>
      <c r="F209" s="74">
        <v>286305</v>
      </c>
      <c r="G209" s="83">
        <v>9789660818729</v>
      </c>
      <c r="H209" s="69">
        <v>7.5</v>
      </c>
      <c r="I209" s="69">
        <v>10</v>
      </c>
      <c r="J209" s="134"/>
      <c r="K209" s="49">
        <f t="shared" si="14"/>
        <v>7.5</v>
      </c>
      <c r="L209" s="5"/>
      <c r="M209" s="50" t="s">
        <v>81</v>
      </c>
    </row>
    <row r="210" spans="1:13" s="51" customFormat="1" ht="129" customHeight="1" x14ac:dyDescent="0.25">
      <c r="A210" s="24" t="s">
        <v>276</v>
      </c>
      <c r="B210" s="42"/>
      <c r="C210" s="443" t="s">
        <v>277</v>
      </c>
      <c r="D210" s="43">
        <v>125350</v>
      </c>
      <c r="E210" s="44">
        <v>100</v>
      </c>
      <c r="F210" s="45">
        <v>351803</v>
      </c>
      <c r="G210" s="46">
        <v>2000001253502</v>
      </c>
      <c r="H210" s="47">
        <v>4.5</v>
      </c>
      <c r="I210" s="426">
        <v>10</v>
      </c>
      <c r="J210" s="48"/>
      <c r="K210" s="49">
        <f>H210*(100-$K$4)/100</f>
        <v>4.5</v>
      </c>
      <c r="L210" s="9"/>
      <c r="M210" s="50" t="s">
        <v>283</v>
      </c>
    </row>
    <row r="211" spans="1:13" s="51" customFormat="1" ht="117" customHeight="1" x14ac:dyDescent="0.25">
      <c r="A211" s="339" t="s">
        <v>278</v>
      </c>
      <c r="B211" s="71"/>
      <c r="C211" s="451"/>
      <c r="D211" s="271">
        <v>125353</v>
      </c>
      <c r="E211" s="280">
        <v>100</v>
      </c>
      <c r="F211" s="281">
        <v>351805</v>
      </c>
      <c r="G211" s="282">
        <v>2000001253533</v>
      </c>
      <c r="H211" s="283">
        <v>4.5</v>
      </c>
      <c r="I211" s="427">
        <v>10</v>
      </c>
      <c r="J211" s="176"/>
      <c r="K211" s="173">
        <f>H211*(100-$K$4)/100</f>
        <v>4.5</v>
      </c>
      <c r="L211" s="186"/>
      <c r="M211" s="175" t="s">
        <v>284</v>
      </c>
    </row>
    <row r="212" spans="1:13" ht="20.100000000000001" customHeight="1" x14ac:dyDescent="0.25">
      <c r="A212" s="447" t="s">
        <v>266</v>
      </c>
      <c r="B212" s="448"/>
      <c r="C212" s="448"/>
      <c r="D212" s="448"/>
      <c r="E212" s="212"/>
      <c r="F212" s="212"/>
      <c r="G212" s="212"/>
      <c r="H212" s="348"/>
      <c r="I212" s="348"/>
      <c r="J212" s="349"/>
      <c r="K212" s="350"/>
      <c r="L212" s="348"/>
      <c r="M212" s="351"/>
    </row>
    <row r="213" spans="1:13" ht="109.5" customHeight="1" x14ac:dyDescent="0.25">
      <c r="A213" s="346" t="s">
        <v>288</v>
      </c>
      <c r="B213" s="91"/>
      <c r="C213" s="449" t="s">
        <v>290</v>
      </c>
      <c r="D213" s="100">
        <v>125586</v>
      </c>
      <c r="E213" s="100">
        <v>100</v>
      </c>
      <c r="F213" s="100">
        <v>374810</v>
      </c>
      <c r="G213" s="317">
        <v>2000001255865</v>
      </c>
      <c r="H213" s="201">
        <v>3</v>
      </c>
      <c r="I213" s="201">
        <v>10</v>
      </c>
      <c r="J213" s="294"/>
      <c r="K213" s="199">
        <f t="shared" ref="K213:K231" si="15">H213*(100-$K$4)/100</f>
        <v>3</v>
      </c>
      <c r="L213" s="9"/>
      <c r="M213" s="202"/>
    </row>
    <row r="214" spans="1:13" ht="121.5" customHeight="1" x14ac:dyDescent="0.25">
      <c r="A214" s="24" t="s">
        <v>289</v>
      </c>
      <c r="B214" s="90"/>
      <c r="C214" s="450"/>
      <c r="D214" s="74">
        <v>125585</v>
      </c>
      <c r="E214" s="74">
        <v>100</v>
      </c>
      <c r="F214" s="74">
        <v>374814</v>
      </c>
      <c r="G214" s="83">
        <v>2000001255858</v>
      </c>
      <c r="H214" s="69">
        <v>3</v>
      </c>
      <c r="I214" s="201">
        <v>10</v>
      </c>
      <c r="J214" s="294"/>
      <c r="K214" s="49">
        <f t="shared" si="15"/>
        <v>3</v>
      </c>
      <c r="L214" s="5"/>
      <c r="M214" s="50"/>
    </row>
    <row r="215" spans="1:13" s="396" customFormat="1" ht="58.5" customHeight="1" x14ac:dyDescent="0.25">
      <c r="A215" s="414" t="s">
        <v>545</v>
      </c>
      <c r="B215" s="412"/>
      <c r="C215" s="415" t="s">
        <v>576</v>
      </c>
      <c r="D215" s="125">
        <v>145820</v>
      </c>
      <c r="E215" s="413">
        <v>100</v>
      </c>
      <c r="F215" s="413">
        <v>476497</v>
      </c>
      <c r="G215" s="128">
        <v>2000001458204</v>
      </c>
      <c r="H215" s="433">
        <v>1.5</v>
      </c>
      <c r="I215" s="434">
        <v>3</v>
      </c>
      <c r="J215" s="48" t="s">
        <v>546</v>
      </c>
      <c r="K215" s="49">
        <f>H215*(100-$K$4)/100</f>
        <v>1.5</v>
      </c>
      <c r="L215" s="9"/>
      <c r="M215" s="106"/>
    </row>
    <row r="216" spans="1:13" s="396" customFormat="1" ht="58.5" customHeight="1" x14ac:dyDescent="0.25">
      <c r="A216" s="414" t="s">
        <v>547</v>
      </c>
      <c r="B216" s="412"/>
      <c r="C216" s="415" t="s">
        <v>577</v>
      </c>
      <c r="D216" s="125">
        <v>145818</v>
      </c>
      <c r="E216" s="413">
        <v>100</v>
      </c>
      <c r="F216" s="413">
        <v>476495</v>
      </c>
      <c r="G216" s="128">
        <v>2000001458181</v>
      </c>
      <c r="H216" s="433">
        <v>1.5</v>
      </c>
      <c r="I216" s="434">
        <v>3</v>
      </c>
      <c r="J216" s="48" t="s">
        <v>546</v>
      </c>
      <c r="K216" s="49">
        <f t="shared" ref="K216:K221" si="16">H216*(100-$K$4)/100</f>
        <v>1.5</v>
      </c>
      <c r="L216" s="9"/>
      <c r="M216" s="148"/>
    </row>
    <row r="217" spans="1:13" s="396" customFormat="1" ht="84" customHeight="1" x14ac:dyDescent="0.25">
      <c r="A217" s="414" t="s">
        <v>548</v>
      </c>
      <c r="B217" s="412"/>
      <c r="C217" s="415" t="s">
        <v>578</v>
      </c>
      <c r="D217" s="125">
        <v>145895</v>
      </c>
      <c r="E217" s="413">
        <v>100</v>
      </c>
      <c r="F217" s="413">
        <v>477432</v>
      </c>
      <c r="G217" s="128">
        <v>2000001458952</v>
      </c>
      <c r="H217" s="433">
        <v>1.5</v>
      </c>
      <c r="I217" s="434">
        <v>3</v>
      </c>
      <c r="J217" s="48" t="s">
        <v>546</v>
      </c>
      <c r="K217" s="49">
        <f t="shared" si="16"/>
        <v>1.5</v>
      </c>
      <c r="L217" s="9"/>
      <c r="M217" s="148"/>
    </row>
    <row r="218" spans="1:13" s="396" customFormat="1" ht="93.95" customHeight="1" x14ac:dyDescent="0.25">
      <c r="A218" s="414" t="s">
        <v>549</v>
      </c>
      <c r="B218" s="412"/>
      <c r="C218" s="415" t="s">
        <v>582</v>
      </c>
      <c r="D218" s="125">
        <v>145817</v>
      </c>
      <c r="E218" s="413">
        <v>100</v>
      </c>
      <c r="F218" s="413">
        <v>476494</v>
      </c>
      <c r="G218" s="128">
        <v>2000001458174</v>
      </c>
      <c r="H218" s="433">
        <v>1.5</v>
      </c>
      <c r="I218" s="434">
        <v>3</v>
      </c>
      <c r="J218" s="48" t="s">
        <v>546</v>
      </c>
      <c r="K218" s="49">
        <f t="shared" si="16"/>
        <v>1.5</v>
      </c>
      <c r="L218" s="9"/>
      <c r="M218" s="148"/>
    </row>
    <row r="219" spans="1:13" s="396" customFormat="1" ht="89.1" customHeight="1" x14ac:dyDescent="0.25">
      <c r="A219" s="414" t="s">
        <v>550</v>
      </c>
      <c r="B219" s="412"/>
      <c r="C219" s="415" t="s">
        <v>581</v>
      </c>
      <c r="D219" s="125">
        <v>145819</v>
      </c>
      <c r="E219" s="413">
        <v>100</v>
      </c>
      <c r="F219" s="413">
        <v>476496</v>
      </c>
      <c r="G219" s="128">
        <v>2000001458198</v>
      </c>
      <c r="H219" s="433">
        <v>1.5</v>
      </c>
      <c r="I219" s="434">
        <v>3</v>
      </c>
      <c r="J219" s="48" t="s">
        <v>546</v>
      </c>
      <c r="K219" s="49">
        <f t="shared" si="16"/>
        <v>1.5</v>
      </c>
      <c r="L219" s="9"/>
      <c r="M219" s="148"/>
    </row>
    <row r="220" spans="1:13" s="396" customFormat="1" ht="232.5" customHeight="1" x14ac:dyDescent="0.25">
      <c r="A220" s="414" t="s">
        <v>551</v>
      </c>
      <c r="B220" s="412"/>
      <c r="C220" s="416" t="s">
        <v>580</v>
      </c>
      <c r="D220" s="125">
        <v>145821</v>
      </c>
      <c r="E220" s="413">
        <v>100</v>
      </c>
      <c r="F220" s="413">
        <v>476498</v>
      </c>
      <c r="G220" s="128">
        <v>2000001458211</v>
      </c>
      <c r="H220" s="433">
        <v>1.5</v>
      </c>
      <c r="I220" s="434">
        <v>3</v>
      </c>
      <c r="J220" s="48" t="s">
        <v>546</v>
      </c>
      <c r="K220" s="49">
        <f>H220*(100-$K$4)/100</f>
        <v>1.5</v>
      </c>
      <c r="L220" s="9"/>
      <c r="M220" s="148"/>
    </row>
    <row r="221" spans="1:13" s="396" customFormat="1" ht="58.5" customHeight="1" x14ac:dyDescent="0.25">
      <c r="A221" s="414" t="s">
        <v>552</v>
      </c>
      <c r="B221" s="412"/>
      <c r="C221" s="415" t="s">
        <v>579</v>
      </c>
      <c r="D221" s="125">
        <v>145805</v>
      </c>
      <c r="E221" s="413">
        <v>100</v>
      </c>
      <c r="F221" s="413">
        <v>476493</v>
      </c>
      <c r="G221" s="128">
        <v>2000001458051</v>
      </c>
      <c r="H221" s="433">
        <v>1.5</v>
      </c>
      <c r="I221" s="434">
        <v>3</v>
      </c>
      <c r="J221" s="48" t="s">
        <v>546</v>
      </c>
      <c r="K221" s="49">
        <f t="shared" si="16"/>
        <v>1.5</v>
      </c>
      <c r="L221" s="9"/>
      <c r="M221" s="148"/>
    </row>
    <row r="222" spans="1:13" ht="129" customHeight="1" x14ac:dyDescent="0.25">
      <c r="A222" s="24" t="s">
        <v>196</v>
      </c>
      <c r="B222" s="90"/>
      <c r="C222" s="63"/>
      <c r="D222" s="74">
        <v>119234</v>
      </c>
      <c r="E222" s="74">
        <v>100</v>
      </c>
      <c r="F222" s="74">
        <v>341355</v>
      </c>
      <c r="G222" s="83">
        <v>2000001192344</v>
      </c>
      <c r="H222" s="69">
        <v>1.5</v>
      </c>
      <c r="I222" s="201">
        <v>3</v>
      </c>
      <c r="J222" s="294"/>
      <c r="K222" s="49">
        <f t="shared" si="15"/>
        <v>1.5</v>
      </c>
      <c r="L222" s="5"/>
      <c r="M222" s="50"/>
    </row>
    <row r="223" spans="1:13" ht="129" customHeight="1" x14ac:dyDescent="0.25">
      <c r="A223" s="24" t="s">
        <v>197</v>
      </c>
      <c r="B223" s="90"/>
      <c r="C223" s="63"/>
      <c r="D223" s="74">
        <v>119233</v>
      </c>
      <c r="E223" s="74">
        <v>100</v>
      </c>
      <c r="F223" s="74">
        <v>341356</v>
      </c>
      <c r="G223" s="83">
        <v>2000001192337</v>
      </c>
      <c r="H223" s="69">
        <v>1.5</v>
      </c>
      <c r="I223" s="201">
        <v>3</v>
      </c>
      <c r="J223" s="294"/>
      <c r="K223" s="49">
        <f t="shared" si="15"/>
        <v>1.5</v>
      </c>
      <c r="L223" s="5"/>
      <c r="M223" s="50"/>
    </row>
    <row r="224" spans="1:13" ht="129" customHeight="1" x14ac:dyDescent="0.25">
      <c r="A224" s="24" t="s">
        <v>198</v>
      </c>
      <c r="B224" s="90"/>
      <c r="C224" s="63"/>
      <c r="D224" s="74">
        <v>119230</v>
      </c>
      <c r="E224" s="74">
        <v>100</v>
      </c>
      <c r="F224" s="74">
        <v>341357</v>
      </c>
      <c r="G224" s="83">
        <v>2000001192306</v>
      </c>
      <c r="H224" s="69">
        <v>1.5</v>
      </c>
      <c r="I224" s="201">
        <v>3</v>
      </c>
      <c r="J224" s="294"/>
      <c r="K224" s="49">
        <f t="shared" si="15"/>
        <v>1.5</v>
      </c>
      <c r="L224" s="5"/>
      <c r="M224" s="50"/>
    </row>
    <row r="225" spans="1:13" ht="129" customHeight="1" x14ac:dyDescent="0.25">
      <c r="A225" s="24" t="s">
        <v>199</v>
      </c>
      <c r="B225" s="90"/>
      <c r="C225" s="63"/>
      <c r="D225" s="74">
        <v>119231</v>
      </c>
      <c r="E225" s="74">
        <v>100</v>
      </c>
      <c r="F225" s="74">
        <v>341358</v>
      </c>
      <c r="G225" s="83">
        <v>2000001192313</v>
      </c>
      <c r="H225" s="69">
        <v>1.5</v>
      </c>
      <c r="I225" s="201">
        <v>3</v>
      </c>
      <c r="J225" s="294"/>
      <c r="K225" s="49">
        <f t="shared" si="15"/>
        <v>1.5</v>
      </c>
      <c r="L225" s="5"/>
      <c r="M225" s="50"/>
    </row>
    <row r="226" spans="1:13" ht="129" customHeight="1" x14ac:dyDescent="0.25">
      <c r="A226" s="24" t="s">
        <v>306</v>
      </c>
      <c r="B226" s="90"/>
      <c r="C226" s="63"/>
      <c r="D226" s="74">
        <v>119232</v>
      </c>
      <c r="E226" s="74"/>
      <c r="F226" s="74">
        <v>341359</v>
      </c>
      <c r="G226" s="83">
        <v>2000001192320</v>
      </c>
      <c r="H226" s="69">
        <v>1.5</v>
      </c>
      <c r="I226" s="201">
        <v>3</v>
      </c>
      <c r="J226" s="294"/>
      <c r="K226" s="49">
        <f t="shared" si="15"/>
        <v>1.5</v>
      </c>
      <c r="L226" s="5"/>
      <c r="M226" s="50"/>
    </row>
    <row r="227" spans="1:13" ht="61.5" customHeight="1" x14ac:dyDescent="0.25">
      <c r="A227" s="24" t="s">
        <v>191</v>
      </c>
      <c r="B227" s="90"/>
      <c r="C227" s="63"/>
      <c r="D227" s="74">
        <v>73031</v>
      </c>
      <c r="E227" s="74">
        <v>100</v>
      </c>
      <c r="F227" s="74">
        <v>286251</v>
      </c>
      <c r="G227" s="83">
        <v>2000000730318</v>
      </c>
      <c r="H227" s="69">
        <v>1.5</v>
      </c>
      <c r="I227" s="201">
        <v>3</v>
      </c>
      <c r="J227" s="294"/>
      <c r="K227" s="49">
        <f t="shared" si="15"/>
        <v>1.5</v>
      </c>
      <c r="L227" s="5"/>
      <c r="M227" s="50"/>
    </row>
    <row r="228" spans="1:13" ht="129" customHeight="1" x14ac:dyDescent="0.25">
      <c r="A228" s="24" t="s">
        <v>305</v>
      </c>
      <c r="B228" s="90"/>
      <c r="C228" s="63"/>
      <c r="D228" s="74">
        <v>73032</v>
      </c>
      <c r="E228" s="74">
        <v>100</v>
      </c>
      <c r="F228" s="101">
        <v>286256</v>
      </c>
      <c r="G228" s="83">
        <v>2000000730325</v>
      </c>
      <c r="H228" s="69">
        <v>1.5</v>
      </c>
      <c r="I228" s="201">
        <v>3</v>
      </c>
      <c r="J228" s="294"/>
      <c r="K228" s="49">
        <f t="shared" si="15"/>
        <v>1.5</v>
      </c>
      <c r="L228" s="5"/>
      <c r="M228" s="50"/>
    </row>
    <row r="229" spans="1:13" ht="90" customHeight="1" x14ac:dyDescent="0.25">
      <c r="A229" s="24" t="s">
        <v>192</v>
      </c>
      <c r="B229" s="90"/>
      <c r="C229" s="63"/>
      <c r="D229" s="74">
        <v>73034</v>
      </c>
      <c r="E229" s="74">
        <v>100</v>
      </c>
      <c r="F229" s="74">
        <v>286253</v>
      </c>
      <c r="G229" s="83">
        <v>2000000730349</v>
      </c>
      <c r="H229" s="69">
        <v>1.5</v>
      </c>
      <c r="I229" s="201">
        <v>3</v>
      </c>
      <c r="J229" s="294"/>
      <c r="K229" s="49">
        <f t="shared" si="15"/>
        <v>1.5</v>
      </c>
      <c r="L229" s="5"/>
      <c r="M229" s="50"/>
    </row>
    <row r="230" spans="1:13" ht="87" customHeight="1" x14ac:dyDescent="0.25">
      <c r="A230" s="24" t="s">
        <v>194</v>
      </c>
      <c r="B230" s="90"/>
      <c r="C230" s="63"/>
      <c r="D230" s="74">
        <v>103995</v>
      </c>
      <c r="E230" s="74">
        <v>100</v>
      </c>
      <c r="F230" s="74">
        <v>294817</v>
      </c>
      <c r="G230" s="83">
        <v>2000001039953</v>
      </c>
      <c r="H230" s="69">
        <v>1.5</v>
      </c>
      <c r="I230" s="201">
        <v>3</v>
      </c>
      <c r="J230" s="294"/>
      <c r="K230" s="49">
        <f t="shared" si="15"/>
        <v>1.5</v>
      </c>
      <c r="L230" s="5"/>
      <c r="M230" s="50"/>
    </row>
    <row r="231" spans="1:13" ht="129" customHeight="1" x14ac:dyDescent="0.25">
      <c r="A231" s="24" t="s">
        <v>195</v>
      </c>
      <c r="B231" s="90"/>
      <c r="C231" s="63"/>
      <c r="D231" s="74">
        <v>103996</v>
      </c>
      <c r="E231" s="74">
        <v>100</v>
      </c>
      <c r="F231" s="21" t="s">
        <v>193</v>
      </c>
      <c r="G231" s="83">
        <v>2000001039960</v>
      </c>
      <c r="H231" s="69">
        <v>3</v>
      </c>
      <c r="I231" s="201">
        <v>6.5</v>
      </c>
      <c r="J231" s="294"/>
      <c r="K231" s="49">
        <f t="shared" si="15"/>
        <v>3</v>
      </c>
      <c r="L231" s="5"/>
      <c r="M231" s="50"/>
    </row>
    <row r="232" spans="1:13" ht="20.100000000000001" customHeight="1" x14ac:dyDescent="0.25">
      <c r="A232" s="445" t="s">
        <v>267</v>
      </c>
      <c r="B232" s="446"/>
      <c r="C232" s="446"/>
      <c r="D232" s="446"/>
      <c r="E232" s="228"/>
      <c r="F232" s="228"/>
      <c r="G232" s="229"/>
      <c r="H232" s="230"/>
      <c r="I232" s="230"/>
      <c r="J232" s="320"/>
      <c r="K232" s="232"/>
      <c r="L232" s="233"/>
      <c r="M232" s="234"/>
    </row>
    <row r="233" spans="1:13" s="129" customFormat="1" ht="27.75" customHeight="1" x14ac:dyDescent="0.25">
      <c r="A233" s="377" t="s">
        <v>514</v>
      </c>
      <c r="B233" s="369"/>
      <c r="C233" s="370"/>
      <c r="D233" s="371"/>
      <c r="E233" s="372"/>
      <c r="F233" s="372"/>
      <c r="G233" s="373"/>
      <c r="H233" s="374"/>
      <c r="I233" s="374"/>
      <c r="J233" s="375"/>
      <c r="K233" s="236"/>
      <c r="L233" s="376"/>
      <c r="M233" s="237"/>
    </row>
    <row r="234" spans="1:13" s="129" customFormat="1" ht="150" customHeight="1" x14ac:dyDescent="0.25">
      <c r="A234" s="378" t="s">
        <v>511</v>
      </c>
      <c r="B234" s="104"/>
      <c r="C234" s="368" t="s">
        <v>513</v>
      </c>
      <c r="D234" s="150">
        <v>139125</v>
      </c>
      <c r="E234" s="127">
        <v>6</v>
      </c>
      <c r="F234" s="127">
        <v>457300</v>
      </c>
      <c r="G234" s="153" t="s">
        <v>512</v>
      </c>
      <c r="H234" s="131">
        <v>225</v>
      </c>
      <c r="I234" s="131">
        <v>285</v>
      </c>
      <c r="J234" s="59" t="s">
        <v>608</v>
      </c>
      <c r="K234" s="379">
        <v>192</v>
      </c>
      <c r="L234" s="5"/>
      <c r="M234" s="148"/>
    </row>
    <row r="235" spans="1:13" s="129" customFormat="1" ht="150" customHeight="1" x14ac:dyDescent="0.25">
      <c r="A235" s="378" t="s">
        <v>604</v>
      </c>
      <c r="B235" s="104"/>
      <c r="C235" s="368" t="s">
        <v>605</v>
      </c>
      <c r="D235" s="150">
        <v>139124</v>
      </c>
      <c r="E235" s="127">
        <v>6</v>
      </c>
      <c r="F235" s="127">
        <v>457299</v>
      </c>
      <c r="G235" s="153" t="s">
        <v>606</v>
      </c>
      <c r="H235" s="131">
        <v>195</v>
      </c>
      <c r="I235" s="131">
        <v>261</v>
      </c>
      <c r="J235" s="442" t="s">
        <v>607</v>
      </c>
      <c r="K235" s="379">
        <v>165</v>
      </c>
      <c r="L235" s="5"/>
      <c r="M235" s="148"/>
    </row>
    <row r="236" spans="1:13" s="57" customFormat="1" ht="155.25" customHeight="1" x14ac:dyDescent="0.25">
      <c r="A236" s="156" t="s">
        <v>463</v>
      </c>
      <c r="B236" s="157"/>
      <c r="C236" s="120" t="s">
        <v>175</v>
      </c>
      <c r="D236" s="158">
        <v>122236</v>
      </c>
      <c r="E236" s="158">
        <v>100</v>
      </c>
      <c r="F236" s="110">
        <v>346829</v>
      </c>
      <c r="G236" s="54">
        <v>2000001222362</v>
      </c>
      <c r="H236" s="58">
        <v>3</v>
      </c>
      <c r="I236" s="293"/>
      <c r="J236" s="294" t="s">
        <v>427</v>
      </c>
      <c r="K236" s="69">
        <f>H236*(100-$K$4)/100</f>
        <v>3</v>
      </c>
      <c r="L236" s="159"/>
      <c r="M236" s="106" t="s">
        <v>515</v>
      </c>
    </row>
    <row r="237" spans="1:13" ht="129" hidden="1" customHeight="1" x14ac:dyDescent="0.25">
      <c r="A237" s="20" t="s">
        <v>13</v>
      </c>
      <c r="B237" s="88"/>
      <c r="C237" s="15" t="s">
        <v>19</v>
      </c>
      <c r="D237" s="74">
        <v>74090</v>
      </c>
      <c r="E237" s="74">
        <v>100</v>
      </c>
      <c r="F237" s="74">
        <v>286189</v>
      </c>
      <c r="G237" s="83">
        <v>2000000740904</v>
      </c>
      <c r="H237" s="69">
        <v>0.98</v>
      </c>
      <c r="I237" s="69"/>
      <c r="J237" s="135"/>
      <c r="K237" s="49">
        <f>H237*(100-$K$4)/100</f>
        <v>0.98</v>
      </c>
      <c r="L237" s="5"/>
      <c r="M237" s="50" t="s">
        <v>82</v>
      </c>
    </row>
    <row r="238" spans="1:13" ht="129" hidden="1" customHeight="1" x14ac:dyDescent="0.25">
      <c r="A238" s="160" t="s">
        <v>103</v>
      </c>
      <c r="B238" s="118"/>
      <c r="C238" s="355" t="s">
        <v>102</v>
      </c>
      <c r="D238" s="292">
        <v>74092</v>
      </c>
      <c r="E238" s="292">
        <v>100</v>
      </c>
      <c r="F238" s="292">
        <v>286190</v>
      </c>
      <c r="G238" s="314">
        <v>2000000740928</v>
      </c>
      <c r="H238" s="171">
        <v>0.98</v>
      </c>
      <c r="I238" s="171"/>
      <c r="J238" s="356" t="s">
        <v>401</v>
      </c>
      <c r="K238" s="173">
        <f>H238*(100-$K$4)/100</f>
        <v>0.98</v>
      </c>
      <c r="L238" s="274"/>
      <c r="M238" s="175" t="s">
        <v>104</v>
      </c>
    </row>
    <row r="239" spans="1:13" ht="260.25" customHeight="1" x14ac:dyDescent="0.25">
      <c r="C239" s="105" t="s">
        <v>309</v>
      </c>
      <c r="D239" s="8"/>
      <c r="M239" s="102"/>
    </row>
  </sheetData>
  <autoFilter ref="A5:N90"/>
  <mergeCells count="44">
    <mergeCell ref="A68:D68"/>
    <mergeCell ref="A45:D45"/>
    <mergeCell ref="A51:D51"/>
    <mergeCell ref="C41:C44"/>
    <mergeCell ref="C31:C35"/>
    <mergeCell ref="A56:D56"/>
    <mergeCell ref="C63:C67"/>
    <mergeCell ref="N185:N186"/>
    <mergeCell ref="K2:L2"/>
    <mergeCell ref="B4:H4"/>
    <mergeCell ref="C69:C71"/>
    <mergeCell ref="A72:D72"/>
    <mergeCell ref="C185:C186"/>
    <mergeCell ref="C52:C55"/>
    <mergeCell ref="C61:C62"/>
    <mergeCell ref="A138:D138"/>
    <mergeCell ref="A82:D82"/>
    <mergeCell ref="A100:D100"/>
    <mergeCell ref="C57:C59"/>
    <mergeCell ref="A103:D103"/>
    <mergeCell ref="A135:D135"/>
    <mergeCell ref="C77:C79"/>
    <mergeCell ref="A76:D76"/>
    <mergeCell ref="A80:D80"/>
    <mergeCell ref="C92:C93"/>
    <mergeCell ref="C96:C97"/>
    <mergeCell ref="C123:C126"/>
    <mergeCell ref="C195:C197"/>
    <mergeCell ref="A148:D148"/>
    <mergeCell ref="C105:C107"/>
    <mergeCell ref="A127:D127"/>
    <mergeCell ref="A134:D134"/>
    <mergeCell ref="A117:D117"/>
    <mergeCell ref="C109:C114"/>
    <mergeCell ref="C94:C95"/>
    <mergeCell ref="A232:D232"/>
    <mergeCell ref="A212:D212"/>
    <mergeCell ref="A171:E171"/>
    <mergeCell ref="A164:D164"/>
    <mergeCell ref="C213:C214"/>
    <mergeCell ref="C210:C211"/>
    <mergeCell ref="A198:E198"/>
    <mergeCell ref="A175:D175"/>
    <mergeCell ref="C191:C194"/>
  </mergeCells>
  <hyperlinks>
    <hyperlink ref="M156" r:id="rId1"/>
    <hyperlink ref="M157" r:id="rId2"/>
    <hyperlink ref="M143" r:id="rId3"/>
    <hyperlink ref="M149" r:id="rId4"/>
    <hyperlink ref="M118" r:id="rId5"/>
    <hyperlink ref="M208" r:id="rId6"/>
    <hyperlink ref="M237" r:id="rId7"/>
    <hyperlink ref="M183" r:id="rId8"/>
    <hyperlink ref="M178" r:id="rId9"/>
    <hyperlink ref="M177" r:id="rId10"/>
    <hyperlink ref="M176" r:id="rId11"/>
    <hyperlink ref="M163" r:id="rId12"/>
    <hyperlink ref="M162" r:id="rId13"/>
    <hyperlink ref="M161" r:id="rId14"/>
    <hyperlink ref="M159" r:id="rId15"/>
    <hyperlink ref="M158" r:id="rId16"/>
    <hyperlink ref="M155" r:id="rId17"/>
    <hyperlink ref="M170" r:id="rId18"/>
    <hyperlink ref="M120" r:id="rId19"/>
    <hyperlink ref="M128" r:id="rId20"/>
    <hyperlink ref="M130:M133" r:id="rId21" display="https://zirka.ua/286244/"/>
    <hyperlink ref="M129" r:id="rId22"/>
    <hyperlink ref="M131" r:id="rId23"/>
    <hyperlink ref="M132" r:id="rId24"/>
    <hyperlink ref="M133" r:id="rId25"/>
    <hyperlink ref="M168" r:id="rId26"/>
    <hyperlink ref="M167" r:id="rId27"/>
    <hyperlink ref="M85" r:id="rId28"/>
    <hyperlink ref="M86" r:id="rId29"/>
    <hyperlink ref="M87" r:id="rId30"/>
    <hyperlink ref="M88" r:id="rId31"/>
    <hyperlink ref="M89" r:id="rId32"/>
    <hyperlink ref="M90" r:id="rId33"/>
    <hyperlink ref="M238" r:id="rId34"/>
    <hyperlink ref="M166" r:id="rId35"/>
    <hyperlink ref="M169" r:id="rId36"/>
    <hyperlink ref="M182" r:id="rId37"/>
    <hyperlink ref="M141" r:id="rId38"/>
    <hyperlink ref="M140" r:id="rId39"/>
    <hyperlink ref="M165" r:id="rId40"/>
    <hyperlink ref="M63:M65" r:id="rId41" display="https://zirka.ua/301991/"/>
    <hyperlink ref="M63" r:id="rId42"/>
    <hyperlink ref="M64" r:id="rId43"/>
    <hyperlink ref="M65" r:id="rId44"/>
    <hyperlink ref="M66:M67" r:id="rId45" display="https://zirka.ua/302052/"/>
    <hyperlink ref="M66" r:id="rId46"/>
    <hyperlink ref="M67" r:id="rId47"/>
    <hyperlink ref="M144" r:id="rId48"/>
    <hyperlink ref="M139" r:id="rId49"/>
    <hyperlink ref="M142" r:id="rId50"/>
    <hyperlink ref="M122" r:id="rId51"/>
    <hyperlink ref="M209" r:id="rId52"/>
    <hyperlink ref="M203" r:id="rId53"/>
    <hyperlink ref="M200" r:id="rId54"/>
    <hyperlink ref="M207" r:id="rId55"/>
    <hyperlink ref="M206" r:id="rId56"/>
    <hyperlink ref="M201" r:id="rId57"/>
    <hyperlink ref="M205" r:id="rId58"/>
    <hyperlink ref="M204" r:id="rId59"/>
    <hyperlink ref="M202" r:id="rId60"/>
    <hyperlink ref="M102" r:id="rId61"/>
    <hyperlink ref="M101" r:id="rId62"/>
    <hyperlink ref="M29" r:id="rId63"/>
    <hyperlink ref="M27" r:id="rId64"/>
    <hyperlink ref="M28" r:id="rId65"/>
    <hyperlink ref="M121" r:id="rId66"/>
    <hyperlink ref="M172" r:id="rId67"/>
    <hyperlink ref="M173" r:id="rId68"/>
    <hyperlink ref="M174" r:id="rId69"/>
    <hyperlink ref="M199" r:id="rId70"/>
    <hyperlink ref="M106" r:id="rId71"/>
    <hyperlink ref="M107" r:id="rId72"/>
    <hyperlink ref="M59" r:id="rId73"/>
    <hyperlink ref="M78" r:id="rId74"/>
    <hyperlink ref="M79" r:id="rId75"/>
    <hyperlink ref="M77" r:id="rId76"/>
    <hyperlink ref="M73" r:id="rId77"/>
    <hyperlink ref="M84" r:id="rId78"/>
    <hyperlink ref="M83" r:id="rId79"/>
    <hyperlink ref="M179" r:id="rId80"/>
    <hyperlink ref="M181" r:id="rId81"/>
    <hyperlink ref="M180" r:id="rId82"/>
    <hyperlink ref="M137" r:id="rId83"/>
    <hyperlink ref="M69:M71" r:id="rId84" display="https://zirka.ua/346659/"/>
    <hyperlink ref="M71" r:id="rId85"/>
    <hyperlink ref="M70" r:id="rId86"/>
    <hyperlink ref="M26" r:id="rId87"/>
    <hyperlink ref="M136" r:id="rId88"/>
    <hyperlink ref="M123" r:id="rId89"/>
    <hyperlink ref="M124" r:id="rId90"/>
    <hyperlink ref="M126" r:id="rId91"/>
    <hyperlink ref="M25" r:id="rId92"/>
    <hyperlink ref="M24" r:id="rId93"/>
    <hyperlink ref="M115" r:id="rId94"/>
    <hyperlink ref="M125" r:id="rId95"/>
    <hyperlink ref="M210" r:id="rId96"/>
    <hyperlink ref="M211" r:id="rId97"/>
    <hyperlink ref="M99" r:id="rId98"/>
    <hyperlink ref="M98" r:id="rId99"/>
    <hyperlink ref="M97" r:id="rId100"/>
    <hyperlink ref="M96" r:id="rId101"/>
    <hyperlink ref="M95" r:id="rId102"/>
    <hyperlink ref="M94" r:id="rId103"/>
    <hyperlink ref="M93" r:id="rId104"/>
    <hyperlink ref="M92" r:id="rId105"/>
    <hyperlink ref="M147" r:id="rId106"/>
    <hyperlink ref="M146" r:id="rId107"/>
    <hyperlink ref="M145" r:id="rId108"/>
    <hyperlink ref="M75" r:id="rId109"/>
    <hyperlink ref="M74" r:id="rId110"/>
    <hyperlink ref="M62" r:id="rId111"/>
    <hyperlink ref="M61" r:id="rId112"/>
    <hyperlink ref="M23" r:id="rId113"/>
    <hyperlink ref="M22" r:id="rId114"/>
    <hyperlink ref="M21" r:id="rId115"/>
    <hyperlink ref="M20" r:id="rId116"/>
    <hyperlink ref="M19" r:id="rId117"/>
    <hyperlink ref="M18" r:id="rId118"/>
    <hyperlink ref="M194" r:id="rId119"/>
    <hyperlink ref="M193" r:id="rId120"/>
    <hyperlink ref="M192" r:id="rId121"/>
    <hyperlink ref="M191" r:id="rId122"/>
    <hyperlink ref="M186" r:id="rId123"/>
    <hyperlink ref="M185" r:id="rId124"/>
    <hyperlink ref="M116" r:id="rId125"/>
    <hyperlink ref="M81" r:id="rId126"/>
    <hyperlink ref="M55" r:id="rId127"/>
    <hyperlink ref="M54" r:id="rId128"/>
    <hyperlink ref="M53" r:id="rId129"/>
    <hyperlink ref="M52" r:id="rId130"/>
    <hyperlink ref="M197" r:id="rId131"/>
    <hyperlink ref="M196" r:id="rId132"/>
    <hyperlink ref="M195" r:id="rId133"/>
    <hyperlink ref="M43" r:id="rId134"/>
    <hyperlink ref="M44" r:id="rId135"/>
    <hyperlink ref="M236" r:id="rId136"/>
    <hyperlink ref="M190" r:id="rId137"/>
    <hyperlink ref="M189" r:id="rId138"/>
    <hyperlink ref="M188" r:id="rId139"/>
    <hyperlink ref="M187" r:id="rId140"/>
    <hyperlink ref="M37" r:id="rId141"/>
    <hyperlink ref="M38" r:id="rId142"/>
    <hyperlink ref="M40" r:id="rId143"/>
    <hyperlink ref="M39" r:id="rId144"/>
  </hyperlinks>
  <pageMargins left="0.23622047244094491" right="0.23622047244094491" top="0.15748031496062992" bottom="0.15748031496062992" header="0.31496062992125984" footer="0.31496062992125984"/>
  <pageSetup paperSize="9" scale="40" orientation="portrait" r:id="rId145"/>
  <drawing r:id="rId14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ПрайсЗірка</vt:lpstr>
      <vt:lpstr>ПрайсЗірка!Область_печати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Катерина Новікова</dc:creator>
  <cp:lastModifiedBy>Kontent Manager</cp:lastModifiedBy>
  <cp:lastPrinted>2020-03-11T15:05:35Z</cp:lastPrinted>
  <dcterms:created xsi:type="dcterms:W3CDTF">2017-06-22T08:47:44Z</dcterms:created>
  <dcterms:modified xsi:type="dcterms:W3CDTF">2022-06-16T11:47:08Z</dcterms:modified>
</cp:coreProperties>
</file>